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/>
  </bookViews>
  <sheets>
    <sheet name="Саратовская обл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C6" i="1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</calcChain>
</file>

<file path=xl/sharedStrings.xml><?xml version="1.0" encoding="utf-8"?>
<sst xmlns="http://schemas.openxmlformats.org/spreadsheetml/2006/main" count="476" uniqueCount="224">
  <si>
    <t>410056, г. Саратов, ул. Ульяновская., д. 27/35</t>
  </si>
  <si>
    <t>410056, г. Саратов, ул. Ульяновская., д. 27/35, (8452) 39-01-66,  39-01-69  Nataliya.Ilyina@Ergorussia.ru</t>
  </si>
  <si>
    <t>город Саратов</t>
  </si>
  <si>
    <t xml:space="preserve">(8452) 39-01-66,  39-01-69 </t>
  </si>
  <si>
    <t>Саратовская область</t>
  </si>
  <si>
    <t>191060, г. Санкт-Петербург, пер. Кваренги, д. 4</t>
  </si>
  <si>
    <t xml:space="preserve">410012, Саратовская обл., г. Саратов, ул. Б. Казачья, д. 87/91, тел. (8452) 26-49-19, saratov@branch.energogarant.ru </t>
  </si>
  <si>
    <t xml:space="preserve">(8452) 26-49-19 </t>
  </si>
  <si>
    <t>410012, Саратовская обл., г. Саратов, ул. Б. Казачья, д. 87/91</t>
  </si>
  <si>
    <t>115035, г. Москва, Садовническая наб. 23</t>
  </si>
  <si>
    <t>410002,
Саратовская область,
г. Саратов,
ул. Им. Григорьева Е.Ф.,
д. 23/27</t>
  </si>
  <si>
    <t>410002,
 Саратовская область,
г. Саратов,
ул. Им. Григорьева Е.Ф.,
д. 23/27
тел.: +7 8452 79-00-81 
+7 8452 79-06-09 
saratov@soglasie.ru</t>
  </si>
  <si>
    <t xml:space="preserve">+7 8452 79-00-81 
+7 8452 79-06-09 </t>
  </si>
  <si>
    <t>410002, Саратовская область, 
г. Саратов,
ул. Им. Григорьева Е.Ф., д. 23/27</t>
  </si>
  <si>
    <t>ООО "СК" Согласие" 129110, г. Москва, ул.Гиляровского, д. 42</t>
  </si>
  <si>
    <t>412900,
Саратовская область, г.Вольск,
ул.Саратовская, д.2А</t>
  </si>
  <si>
    <t>412900,
Саратовская область, г.Вольск,
ул.Саратовская, д.2А
тел.:+7 84593 5-36-61 
+7 84593 5-98-22
zh.sogl.2011@yandex.ru</t>
  </si>
  <si>
    <t>Вольский муниципальный район</t>
  </si>
  <si>
    <t>410002, Саратовская область, 
г. Саратов,
ул. Им. Григорьева Е.Ф.,
д. 23/27</t>
  </si>
  <si>
    <t>410600, Саратовская обл., г. Саратов, ул. Большая Казачья, 17/39</t>
  </si>
  <si>
    <t>410600, Саратовская обл., г. Саратов, ул. Большая Казачья, 17/39, 7(8452) 574-001, Reception.Saratov@sogaz.ru</t>
  </si>
  <si>
    <t>7(8452) 574-001</t>
  </si>
  <si>
    <t>107078 г. Москва просп. Академика Сахарова д. 10</t>
  </si>
  <si>
    <t>413863, Саратовская обл., г. Балаково, Бульвар Роз,  13</t>
  </si>
  <si>
    <t xml:space="preserve">413863, Саратовская обл., г. Балаково, Бульвар Роз,  13, 7(8453)32-19-50, </t>
  </si>
  <si>
    <t>Балаковский муниципальный район</t>
  </si>
  <si>
    <t>Саратовская обл, Саратов г, им Чернышевского Н.Г. ул, д. 46</t>
  </si>
  <si>
    <t>Саратовская обл, Саратов г, им Чернышевского Н.Г. ул, д. 46+7(8452) 293435</t>
  </si>
  <si>
    <t>(8452) 
69-19-20</t>
  </si>
  <si>
    <t>410019, Саратовская область, г. Саратов, ул.Аэропорт, дом 1</t>
  </si>
  <si>
    <t>140002, Российская Федерация, Московская область, г. Люберцы, ул. Парковая, д.3</t>
  </si>
  <si>
    <t>Саратовская обл, Саратов г, им Рахова В.Г. ул, д. 98/106</t>
  </si>
  <si>
    <t>Саратовская обл, Саратов г, им Рахова В.Г. ул, д. 98/106+7(8452) 512833</t>
  </si>
  <si>
    <t>Саратовская обл, Саратов г, Московская ул, д. 160</t>
  </si>
  <si>
    <t>Саратовская обл, Саратов г, Московская ул, д. 160+7(8452) 734171</t>
  </si>
  <si>
    <t>Саратовская обл, Саратов г, Аэропорт ул, д. 1</t>
  </si>
  <si>
    <t>Саратовская обл, Саратов г, Аэропорт ул, д. 1+7(8452) 691920</t>
  </si>
  <si>
    <t>Саратовская обл, Саратов г, Прокатная 2-я ул, д. 31</t>
  </si>
  <si>
    <t>Саратовская обл, Саратов г, Прокатная 2-я ул, д. 31+7(8452) 634423</t>
  </si>
  <si>
    <t>Саратовская обл, Саратов г, Первомайская ул, д. 47/53</t>
  </si>
  <si>
    <t>Саратовская обл, Саратов г, Первомайская ул, д. 47/53+7(8452) 232254</t>
  </si>
  <si>
    <t>Саратовская обл, Саратов г, Энтузиастов пр-кт, д. 26</t>
  </si>
  <si>
    <t>Саратовская обл, Саратов г, Энтузиастов пр-кт, д. 26+7(8452) 964497</t>
  </si>
  <si>
    <t>Саратовская обл, Саратов г, Топольчанский 1-й проезд, д. 4</t>
  </si>
  <si>
    <t>Саратовская обл, Саратов г, Топольчанский 1-й проезд, д. 4+7(8452) 456568</t>
  </si>
  <si>
    <t>Саратовская обл, Энгельс г, Льва Кассиля ул, д. 14</t>
  </si>
  <si>
    <t>Саратовская обл, Энгельс г, Льва Кассиля ул, д. 14+7(8453) 555453engels@saratov.rgs.ru</t>
  </si>
  <si>
    <t>Энгельсский муниципальный район</t>
  </si>
  <si>
    <t>Саратовская обл, Энгельс г, Волоха ул, д. 14</t>
  </si>
  <si>
    <t>Саратовская обл, Энгельс г, Волоха ул, д. 14+7(8453) 541697engels@saratov.rgs.ru</t>
  </si>
  <si>
    <t>Саратовская обл, Мокроус рп, Центральная ул, д. 63</t>
  </si>
  <si>
    <t>Саратовская обл, Мокроус рп, Центральная ул, д. 63+7(84565) 50205mokrous@saratov.rgs.ru</t>
  </si>
  <si>
    <t>Федоровский муниципальный район</t>
  </si>
  <si>
    <t>Саратовская обл, Турки рп, Коммунальная ул, д. 2а</t>
  </si>
  <si>
    <t>Саратовская обл, Турки рп, Коммунальная ул, д. 2а+7(84543) 21023turki@saratov.rgs.ru</t>
  </si>
  <si>
    <t>Турковский муниципальный район</t>
  </si>
  <si>
    <t>Саратовская обл, Татищево рп, Калинина ул, д. 16</t>
  </si>
  <si>
    <t>Саратовская обл, Татищево рп, Калинина ул, д. 16+7(84558) 42146tatishevo@saratov.rgs.ru</t>
  </si>
  <si>
    <t>Татищевский муниципальный район</t>
  </si>
  <si>
    <t>Саратовская обл, Степное рп, Карла Маркса ул, д. 21</t>
  </si>
  <si>
    <t>Саратовская обл, Степное рп, Карла Маркса ул, д. 21+7(84566) 50448stepnoe@saratov.rgs.ru</t>
  </si>
  <si>
    <t>Советский муниципальный район</t>
  </si>
  <si>
    <t>Саратовская обл, Самойловка рп, Мирный пер, д. 2+7(84548) 21663samoylovka@saratov.rgs.ru</t>
  </si>
  <si>
    <t>Самойловский муниципальный район</t>
  </si>
  <si>
    <t>Саратовская обл, Ртищево г, Малая Московская ул, д. 21</t>
  </si>
  <si>
    <t>Саратовская обл, Ртищево г, Малая Московская ул, д. 21+7(84540) 42533rtishevo@saratov.rgs.ru</t>
  </si>
  <si>
    <t>Ртищевский муниципальный район</t>
  </si>
  <si>
    <t>Саратовская обл, Пугачев г, Революционный пр-кт, д. 269</t>
  </si>
  <si>
    <t>Саратовская обл, Пугачев г, Революционный пр-кт, д. 269+7(84574) 21655pugachev@saratov.rgs.ru</t>
  </si>
  <si>
    <t>Пугачевский муниципальный район</t>
  </si>
  <si>
    <t>Саратовская обл, Петровск г, Льва Толстого ул, д. 49</t>
  </si>
  <si>
    <t>Саратовская обл, Петровск г, Льва Толстого ул, д. 49+7(84555) 27885petrovsk@saratov.rgs.ru</t>
  </si>
  <si>
    <t>Петровский муниципальный район</t>
  </si>
  <si>
    <t>Саратовская обл, Маркс г, Ленина пр-кт, д. 13</t>
  </si>
  <si>
    <t>Саратовская обл, Маркс г, Ленина пр-кт, д. 13+7(84567) 51122marks@saratov.rgs.ru</t>
  </si>
  <si>
    <t>Марксовский муниципальный район</t>
  </si>
  <si>
    <t>Саратовская обл, Лысые Горы рп, Советская ул, д. 41</t>
  </si>
  <si>
    <t>Саратовская обл, Лысые Горы рп, Советская ул, д. 41+7(84551) 21640lisie_gori@saratov.rgs.ru</t>
  </si>
  <si>
    <t>Лысогорский муниципальный район</t>
  </si>
  <si>
    <t>Саратовская обл, Горный рп, Краснопартизанская ул, д. 23</t>
  </si>
  <si>
    <t>Саратовская обл, Горный рп, Краснопартизанская ул, д. 23+7(84577) 21449gorniy@saratov.rgs.ru</t>
  </si>
  <si>
    <t>Краснопартизанский муниципальный район</t>
  </si>
  <si>
    <t>Саратовская обл, Красный Кут г, Армейская ул, д. 98</t>
  </si>
  <si>
    <t>Саратовская обл, Красный Кут г, Армейская ул, д. 98+7(84560) 51752krasny_kut@saratov.rgs.ru</t>
  </si>
  <si>
    <t>Краснокутский муниципальный район</t>
  </si>
  <si>
    <t>Саратовская обл, Красноармейск г, 20 лет Победы ул, д. 12</t>
  </si>
  <si>
    <t>Саратовская обл, Красноармейск г, 20 лет Победы ул, д. 12+7(84550) 21152krasnoarmeisk@saratov.rgs.ru</t>
  </si>
  <si>
    <t>Красноармейский муниципальный район</t>
  </si>
  <si>
    <t>Саратовская обл, Калининск г, Советская ул, д. 26</t>
  </si>
  <si>
    <t>Саратовская обл, Калининск г, Советская ул, д. 26+7(84549) 21389kalininsk@saratov.rgs.ru</t>
  </si>
  <si>
    <t>Калининский муниципальный район</t>
  </si>
  <si>
    <t>Саратовская обл, Ивантеевка с, Дорожников ул, д. 2/1</t>
  </si>
  <si>
    <t>Саратовская обл, Ивантеевка с, Дорожников ул, д. 2/1+7(84579) 51300ivanteevka@saratov.rgs.ru</t>
  </si>
  <si>
    <t>Ивантеевский муниципальный район</t>
  </si>
  <si>
    <t>Саратовская обл, Ершов г, Интернациональная ул, д. 9</t>
  </si>
  <si>
    <t>Саратовская обл, Ершов г, Интернациональная ул, д. 9+7(84564) 52695ershov@saratov.rgs.ru</t>
  </si>
  <si>
    <t>Ершовский муниципальный район</t>
  </si>
  <si>
    <t>Саратовская обл, Дергачи рп, Октябрьская ул, д. 104/1</t>
  </si>
  <si>
    <t>Саратовская обл, Дергачи рп, Октябрьская ул, д. 104/1+7(84563) 22531dergachi@saratov.rgs.ru</t>
  </si>
  <si>
    <t>Дергачевский муниципальный район</t>
  </si>
  <si>
    <t>Саратовская обл, Вольск г, Коммунистическая ул, д. 105/107</t>
  </si>
  <si>
    <t>Саратовская обл, Вольск г, Коммунистическая ул, д. 105/107+7(84593) 51106volsk@saratov.rgs.ru</t>
  </si>
  <si>
    <t>Саратовская обл, Балашов г, Пугачевская ул, д. 289</t>
  </si>
  <si>
    <t>Саратовская обл, Балашов г, Пугачевская ул, д. 289+7(84545) 43816balashov@saratov.rgs.ru</t>
  </si>
  <si>
    <t>Балашовский муниципальный район</t>
  </si>
  <si>
    <t>Саратовская обл, Балаково г, Факел Социализма ул, д. 18</t>
  </si>
  <si>
    <t>Саратовская обл, Балаково г, Факел Социализма ул, д. 18+7(8453) 440703balakovo@saratov.rgs.ru</t>
  </si>
  <si>
    <t>Саратовская обл, Балаково г, Минская ул, д. 9</t>
  </si>
  <si>
    <t>Саратовская обл, Балаково г, Минская ул, д. 9+7(8453) 663300balakovo9@saratov.rgs.ru</t>
  </si>
  <si>
    <t>Саратовская обл, Базарный Карабулак рп, Ленина ул, д. 129а</t>
  </si>
  <si>
    <t>Саратовская обл, Базарный Карабулак рп, Ленина ул, д. 129а+7(84591) 22156baz-karabulak@saratov.rgs.ru</t>
  </si>
  <si>
    <t>Базарно-Карабулакский муниципальный район</t>
  </si>
  <si>
    <t>Саратовская обл, Аткарск г, Пушкина ул, д. 58</t>
  </si>
  <si>
    <t>Саратовская обл, Аткарск г, Пушкина ул, д. 58+7(84552) 32058atkarsk@saratov.rgs.ru</t>
  </si>
  <si>
    <t>Аткарский муниципальный район</t>
  </si>
  <si>
    <t>Саратовская обл, Александров Гай с, Дорожный проезд, д. 8а</t>
  </si>
  <si>
    <t>Саратовская обл, Александров Гай с, Дорожный проезд, д. 8а+7(84578) 22302algay@saratov.rgs.ru</t>
  </si>
  <si>
    <t>Александрово-Гайский муниципальный район</t>
  </si>
  <si>
    <t>410038, г. Саратов, ул. Бакинская, д. 10А</t>
  </si>
  <si>
    <t>410038, г. Саратов, ул. Бакинская, д. 10А, (8452) 759-579, saratov@email.reso.ru</t>
  </si>
  <si>
    <t>(8452) 759-579</t>
  </si>
  <si>
    <t>125047, г. Москва, ул. Гашека, 12, стр. 1.</t>
  </si>
  <si>
    <t>410017, г. Саратов, ул. Серова 33/37, тел. 8 8452 24 79 59</t>
  </si>
  <si>
    <t>115114, г. Москва, Дербеневская наб., д. 7, стр. 22</t>
  </si>
  <si>
    <t>г. Саратов, ул. Некрасова Н.А./Московская, д. 54/45</t>
  </si>
  <si>
    <t>г. Саратов, ул. Некрасова Н.А./Московская, д. 54/45, (8452) 74-43-37</t>
  </si>
  <si>
    <t>(8452) 74-43-37</t>
  </si>
  <si>
    <t>Самарская область, г. Сызрань, ул. Ульяновская, д. 79</t>
  </si>
  <si>
    <t>г. Энгельс, ул. Маяковского, д. 4</t>
  </si>
  <si>
    <t>г. Энгельс, ул. Маяковского, д. 4, (8453) 55-84-42</t>
  </si>
  <si>
    <t>(8453) 55-84-42</t>
  </si>
  <si>
    <t>г. Петровск, ул. Советская, д. 81, корп. 2</t>
  </si>
  <si>
    <t>г. Петровск, ул. Советская, д. 81, корп. 2, (84555) 2-57-23</t>
  </si>
  <si>
    <t>(84555) 2-57-23</t>
  </si>
  <si>
    <t>г. Балаково, Саратовское шоссе, д. 52, корп. 3</t>
  </si>
  <si>
    <t>г. Балаково, Саратовское шоссе, д. 52, корп. 3, (8453) 22-05-32</t>
  </si>
  <si>
    <t>(8453) 22-05-32</t>
  </si>
  <si>
    <t>410056, г. Саратов, ул. Васвилова, д. 38/116, оф. 925</t>
  </si>
  <si>
    <t>410056, г. Саратов, ул. Васвилова, д. 38/116, оф. 925; (8452) 47-86-22; mozharova@skpari.ru</t>
  </si>
  <si>
    <t>(8452) 47-86-22</t>
  </si>
  <si>
    <t>г. Саратов, 
ул. Мичурина д 107</t>
  </si>
  <si>
    <t>г. Саратов, 
ул. Мичурина д 107,
8(452)223-051, 
saratov@nasko.ru</t>
  </si>
  <si>
    <t>8(452)223-051,
8(452)223-062</t>
  </si>
  <si>
    <t>420094, Республика Татарстан, г. Казань, ул. Чуйкова, д.2, блок «Б»</t>
  </si>
  <si>
    <t xml:space="preserve">410002, г.Саратов, ул.Лермонтова, д.24/26 </t>
  </si>
  <si>
    <t>410002, г.Саратов, ул.Лермонтова, д.24/26
(8452)23-20-49
director_sar@skstrazh.ru</t>
  </si>
  <si>
    <t>(8452)23-20-49</t>
  </si>
  <si>
    <t>390000, г. Рязань, ул. Павлова, д. 12</t>
  </si>
  <si>
    <t>410049, г. Саратов, ул. Барнаульская, д. 32</t>
  </si>
  <si>
    <t>410049, г. Саратов, ул. Барнаульская, д. 32, (8452) 30-46-89, sp-osago@makc.ru</t>
  </si>
  <si>
    <t>(8452) 30-46-89</t>
  </si>
  <si>
    <t>г. Москва, ул. Малая Ордынка, д. 50</t>
  </si>
  <si>
    <t>410056, г. Саратов, ул. Чапаева д. 32/36</t>
  </si>
  <si>
    <t>410056, г. Саратов, ул. Чапаева д. 32/36, (8452) 47-57-02(03)(04), sp-osago@makc.ru</t>
  </si>
  <si>
    <t>(8452)
47-57-02(03)(04)</t>
  </si>
  <si>
    <t>413100, г. Энгельс, ул. Маяковская, д. 29</t>
  </si>
  <si>
    <t>413100, Саратовская область, г. Энгельс, ул. Маяковская, д. 29, (8452) 52-97-07(27), sp-osago@makc.ru</t>
  </si>
  <si>
    <t>(8452) 52-97-07(27)</t>
  </si>
  <si>
    <t>413100, Саратовская область, г. Энгельс, ул. Маяковская, д. 29</t>
  </si>
  <si>
    <t>413720, Саратовская область, г. Пугачеав, ул. Пушкинская, д. 278</t>
  </si>
  <si>
    <t>413720, Саратовская область, г. Пугачеав, ул. Пушкинская, д. 278, (84574) 2-27-90(91), sp-osago@makc.ru</t>
  </si>
  <si>
    <t>(84574) 2-27-90(91)</t>
  </si>
  <si>
    <t>412340, г. Балашов, ул. Карла Маркса, д. 63</t>
  </si>
  <si>
    <t>412340, Саратовская область, г. Балашов, ул. Карла Маркса, д. 63, (84545) 4-06-79, 4-04-93, sp-osago@makc.ru</t>
  </si>
  <si>
    <t>(84545) 4-06-79
(84545) 4-04-93</t>
  </si>
  <si>
    <t>412340, Саратовская область, г. Балашов, ул. Карла Маркса, д. 63</t>
  </si>
  <si>
    <t>413840, г. Балаково, ул. 30 лет Победы, д. 31</t>
  </si>
  <si>
    <t>413840, Саратовская область, г. Балаково, ул. 30 лет Победы, д. 31, (8453) 39-08-44, sp-osago@makc.ru</t>
  </si>
  <si>
    <t>(8453) 39-08-44</t>
  </si>
  <si>
    <t>413840, Саратовская область, г. Балаково, ул. 30 лет Победы, д. 31</t>
  </si>
  <si>
    <t>410005, Саратов, ул. им. Чапаева В.И., д.128/130</t>
  </si>
  <si>
    <t>410005, Саратов, ул. им. Чапаева В.И., д.128/130
78452734888
78452214393
filial@saratov.ingos.ru</t>
  </si>
  <si>
    <t>78452734888
78452214393</t>
  </si>
  <si>
    <t>115998, г. Москва, ул. Пятницкая, 12, стр. 2</t>
  </si>
  <si>
    <t xml:space="preserve">410012, г. Саратов, ул. Большая Казачья, 86 Б, т. 8-800-700-77-07 </t>
  </si>
  <si>
    <t>8-800-700-77-07</t>
  </si>
  <si>
    <t>410012, г. Саратов, ул. Большая Казачья, 86 Б</t>
  </si>
  <si>
    <t>121087, г. Москва, Багратионовский пр-д, д. 7, корп. 11</t>
  </si>
  <si>
    <t>410056 Саратов Ул. Астраханская 88 офис 306.</t>
  </si>
  <si>
    <t>(8452) 780-500</t>
  </si>
  <si>
    <t>109544, г. Москва, бульвар Энтузиастов, д.2</t>
  </si>
  <si>
    <t>410056, г. Саратов, ул. Рахова, д. 80/84</t>
  </si>
  <si>
    <t>410056, г. Саратов, ул. Рахова, д. 80/84, (8452) 73-51-22, (8452) 73-51-23, (8452) 73-50-77, Saratov@saratov.vtbins.ru</t>
  </si>
  <si>
    <t>(8452) 73-51-22                (8452) 73-51-23               (8452) 73-50-77</t>
  </si>
  <si>
    <t>101000, г. Москва, Чистпрудный бульвар, д. 8, стр. 1</t>
  </si>
  <si>
    <t>410012, г. Саратов ул. Гоголя д.47</t>
  </si>
  <si>
    <t>410012, г. Саратов ул. Гоголя д.47, 8(8452) 216-216, Saratov@VSK.RU</t>
  </si>
  <si>
    <t>8(8452)                        216-216</t>
  </si>
  <si>
    <t>ул. Островная, 4, г. Москва, 121552</t>
  </si>
  <si>
    <t>413100, г. Энгельс, пл. Свободы д.22</t>
  </si>
  <si>
    <t>413100, г. Энгельс, пл. Свободы д.22, 8(8453) 759-859, Saratov@VSK.RU</t>
  </si>
  <si>
    <t>8(8453) 759-859</t>
  </si>
  <si>
    <t>413090, г. Маркс, пр-т Ленина д.51/1, 8(84567) 5-27-77</t>
  </si>
  <si>
    <t>413090, г. Маркс, пр-т Ленина д.51/1, 8(84567) 5-27-77, Saratov@VSK.RU</t>
  </si>
  <si>
    <t>8(84567)                  5-27-77</t>
  </si>
  <si>
    <t>413090, г. Маркс, пр-т Ленина д.51/1</t>
  </si>
  <si>
    <t>412300, г. Балашов, ул. Рабочая д.22</t>
  </si>
  <si>
    <t>412300, г. Балашов, ул. Рабочая д.22, 8(84545) 4-14-24, Saratov@VSK.RU</t>
  </si>
  <si>
    <t>8(84545)                                   4-14-24</t>
  </si>
  <si>
    <t>413860, г. Балаков, ул. Набережная Леонова д. 58</t>
  </si>
  <si>
    <t>413860, г. Балаков, ул. Набережная Леонова д. 58, 8(8453) 36-11-06, Saratov@VSK.RU</t>
  </si>
  <si>
    <t>8(8453)                         36-11-06</t>
  </si>
  <si>
    <t>410056, РФ, г.Саратов, Ильинская площадь, д.3</t>
  </si>
  <si>
    <t>410056, РФ, г.Саратов, Ильинская площадь, д.3,(8452)20-40-20; 27-33-94, saratov@sgasko.ru</t>
  </si>
  <si>
    <t>(8452)20-40-20; 27-33-94</t>
  </si>
  <si>
    <t>423815, г.Набережные Челны, пр-т Вахитова, д.24</t>
  </si>
  <si>
    <t>410012, г. Саратов, ул. Рахова В. Г., д. 131</t>
  </si>
  <si>
    <t>410012, г. Саратов, ул. Рахова В. Г., д. 131, (8452) 49-66-49, Info-saratov@alfastrah.ru</t>
  </si>
  <si>
    <t>(8452) 49-66-49</t>
  </si>
  <si>
    <t>115162, г. Москва, ул. Шаболовка, д. 31, стр. Б</t>
  </si>
  <si>
    <t>Адреса мест продаж полисов ОСАГО в указанном муниципальных районе или городском округе субъекта РФ</t>
  </si>
  <si>
    <t xml:space="preserve">Официальный адрес места продажи Агентом, телефон, адрес электронной почты </t>
  </si>
  <si>
    <t>Код ОКАТО</t>
  </si>
  <si>
    <t>Наименование муниципального района/городского округа</t>
  </si>
  <si>
    <t>Код ОКТМО</t>
  </si>
  <si>
    <t>Телефоны Агента (филиалов Агента) в субъектах Российской Федерации</t>
  </si>
  <si>
    <t>Адреса Агента (Филиалов Агента) в субъектах Российской Федерации</t>
  </si>
  <si>
    <t>Наименование субъектов Российской Федерации, в которых Агент предоставляет услуги в рамках Соглашения</t>
  </si>
  <si>
    <t>Адрес местонахождения юридического лица (Агента)</t>
  </si>
  <si>
    <t>Наименование СК (полное)</t>
  </si>
  <si>
    <t>Наименование СК (краткое)</t>
  </si>
  <si>
    <t>Рег. Номер Агента</t>
  </si>
  <si>
    <t>№ п.п.</t>
  </si>
  <si>
    <t>РЕЕСТР АГЕНТОВ - УЧАСТНИКОВ СОГЛАШЕНИЯ ОБ ОБЕСПЕЧЕНИИ ДОСТУПНОСТИ УСЛУГ ПО ОСАГО на 09.12.2016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</si>
</sst>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57;&#1048;/&#1040;&#1043;&#1045;&#1053;&#1058;/&#1056;&#1045;&#1045;&#1057;&#1058;&#1056;&#1067;/&#1054;&#1090;&#1095;&#1077;&#1090;&#1099;_&#1057;&#1074;&#1077;&#1076;&#1077;&#1085;&#1080;&#1103;%20&#1076;&#1083;&#1103;%20&#1056;&#1077;&#1077;&#1089;&#1090;&#1088;&#1072;%20&#1040;&#1075;&#1077;&#1085;&#1090;&#1086;&#1074;/_&#1057;&#1042;&#1054;&#1044;_&#1076;&#1083;&#1103;%20&#1060;&#1040;&#1057;_15%20&#1088;&#1077;&#1075;&#1080;&#1086;&#1085;&#1086;&#1074;_&#1088;&#1072;&#1073;&#1086;&#1095;&#1072;&#1103;_&#1089;%20&#1085;&#1072;&#1080;&#1084;&#1077;&#1085;&#1086;&#1074;&#1072;&#1085;&#1080;&#1077;&#1084;%20&#1057;&#1050;_0912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 Краснодарскому краю"/>
      <sheetName val="Краснодарский край"/>
      <sheetName val="Волгоградская обл"/>
      <sheetName val="Ростовская обл"/>
      <sheetName val="Мурманская обл"/>
      <sheetName val="Челябинская обл."/>
      <sheetName val="Ивановская обл"/>
      <sheetName val="Архангельская обл"/>
      <sheetName val="Р-ка Башкортостан"/>
      <sheetName val="Р-ка Татарстан"/>
      <sheetName val="Лист1"/>
      <sheetName val="Р-ка Мордовия"/>
      <sheetName val="Нижегородская обл"/>
      <sheetName val="Кировская обл"/>
      <sheetName val="Ставропольякий край"/>
      <sheetName val="Ульяновская обл"/>
      <sheetName val="Р-ка Северная Осетия-Алания"/>
      <sheetName val="Саратовская 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>
            <v>2496</v>
          </cell>
          <cell r="B1" t="str">
            <v>Абсолют Страхование</v>
          </cell>
          <cell r="C1" t="str">
            <v>Общество с ограниченной ответственностью "Абсолют Страхование"</v>
          </cell>
          <cell r="D1" t="str">
            <v>действующий</v>
          </cell>
        </row>
        <row r="2">
          <cell r="A2">
            <v>796</v>
          </cell>
          <cell r="B2" t="str">
            <v>АВАНГАРД-ГАРАНТ</v>
          </cell>
          <cell r="C2" t="str">
            <v>Закрытое акционерное общество "Страховая группа АВАНГАРД-ГАРАНТ"</v>
          </cell>
          <cell r="D2" t="e">
            <v>#N/A</v>
          </cell>
        </row>
        <row r="3">
          <cell r="A3">
            <v>585</v>
          </cell>
          <cell r="B3" t="str">
            <v>Адонис</v>
          </cell>
          <cell r="C3" t="str">
            <v>Общество с ограниченной ответственностью "Страховая фирма "Адонис"</v>
          </cell>
          <cell r="D3" t="str">
            <v>действующий</v>
          </cell>
        </row>
        <row r="4">
          <cell r="A4">
            <v>2239</v>
          </cell>
          <cell r="B4" t="str">
            <v>АльфаСтрахование</v>
          </cell>
          <cell r="C4" t="str">
            <v>Открытое акционерное общество "АльфаСтрахование"</v>
          </cell>
          <cell r="D4" t="str">
            <v>действующий</v>
          </cell>
        </row>
        <row r="5">
          <cell r="A5">
            <v>290</v>
          </cell>
          <cell r="B5" t="str">
            <v>Альянс</v>
          </cell>
          <cell r="C5" t="str">
            <v>Акционерное общество Страховая компания "Альянс"</v>
          </cell>
          <cell r="D5" t="e">
            <v>#N/A</v>
          </cell>
        </row>
        <row r="6">
          <cell r="A6">
            <v>66</v>
          </cell>
          <cell r="B6" t="str">
            <v>Ангара</v>
          </cell>
          <cell r="C6" t="str">
            <v>Общество с ограниченной ответственностью "Страховая компания "Ангара"</v>
          </cell>
          <cell r="D6" t="str">
            <v>действующий</v>
          </cell>
        </row>
        <row r="7">
          <cell r="A7">
            <v>1858</v>
          </cell>
          <cell r="B7" t="str">
            <v>Армеец</v>
          </cell>
          <cell r="C7" t="str">
            <v>Акционерное общество Страховая компания "Армеец"</v>
          </cell>
          <cell r="D7" t="str">
            <v>действующий</v>
          </cell>
        </row>
        <row r="8">
          <cell r="A8">
            <v>2489</v>
          </cell>
          <cell r="B8" t="str">
            <v>АСКО</v>
          </cell>
          <cell r="C8" t="str">
            <v>Общество с ограниченной ответственностью "Страховая группа "АСКО"</v>
          </cell>
          <cell r="D8" t="str">
            <v>действующий</v>
          </cell>
        </row>
        <row r="9">
          <cell r="A9">
            <v>2619</v>
          </cell>
          <cell r="B9" t="str">
            <v>Астро-Волга</v>
          </cell>
          <cell r="C9" t="str">
            <v>Акционерное общество "Страховая компания "Астро-Волга"</v>
          </cell>
          <cell r="D9" t="str">
            <v>действующий</v>
          </cell>
        </row>
        <row r="10">
          <cell r="A10">
            <v>518</v>
          </cell>
          <cell r="B10" t="str">
            <v>БАСК</v>
          </cell>
          <cell r="C10" t="str">
            <v>Открытое акционерное общество Страховая компания "БАСК"</v>
          </cell>
          <cell r="D10" t="str">
            <v>действующий</v>
          </cell>
        </row>
        <row r="11">
          <cell r="A11">
            <v>3487</v>
          </cell>
          <cell r="B11" t="str">
            <v>БИН Страхование</v>
          </cell>
          <cell r="C11" t="str">
            <v>Общество с ограниченной ответственностью "БИН Страхование"</v>
          </cell>
          <cell r="D11" t="e">
            <v>#N/A</v>
          </cell>
        </row>
        <row r="12">
          <cell r="A12">
            <v>3064</v>
          </cell>
          <cell r="B12" t="str">
            <v>Боровицкое страховое общество</v>
          </cell>
          <cell r="C12" t="str">
            <v>Акционерное общество "Боровицкое страховое общество"</v>
          </cell>
          <cell r="D12" t="e">
            <v>#N/A</v>
          </cell>
        </row>
        <row r="13">
          <cell r="A13">
            <v>2664</v>
          </cell>
          <cell r="B13" t="str">
            <v>Вектор</v>
          </cell>
          <cell r="C13" t="str">
            <v>Общество с ограниченной ответственностью "Страховая компания "ВЕКТОР"</v>
          </cell>
          <cell r="D13" t="str">
            <v>приостановлен</v>
          </cell>
        </row>
        <row r="14">
          <cell r="A14">
            <v>3245</v>
          </cell>
          <cell r="B14" t="str">
            <v>ВЕРНА</v>
          </cell>
          <cell r="C14" t="str">
            <v>Общество с ограниченной ответственностью Страховое общество "ВЕРНА"</v>
          </cell>
          <cell r="D14" t="str">
            <v>приостановлен</v>
          </cell>
        </row>
        <row r="15">
          <cell r="A15">
            <v>621</v>
          </cell>
          <cell r="B15" t="str">
            <v>ВСК</v>
          </cell>
          <cell r="C15" t="str">
            <v>Страховое акционерное общество "ВСК"</v>
          </cell>
          <cell r="D15" t="str">
            <v>приостановлен</v>
          </cell>
        </row>
        <row r="16">
          <cell r="A16">
            <v>3398</v>
          </cell>
          <cell r="B16" t="str">
            <v>ВТБ Страхование</v>
          </cell>
          <cell r="C16" t="str">
            <v>Общество с ограниченной ответственностью Страховая компания "ВТБ Страхование"</v>
          </cell>
          <cell r="D16" t="str">
            <v>действующий</v>
          </cell>
        </row>
        <row r="17">
          <cell r="A17">
            <v>630</v>
          </cell>
          <cell r="B17" t="str">
            <v>ГАЙДЕ</v>
          </cell>
          <cell r="C17" t="str">
            <v>Публичное акционерное общество "Страховая компания ГАЙДЕ"</v>
          </cell>
          <cell r="D17" t="e">
            <v>#N/A</v>
          </cell>
        </row>
        <row r="18">
          <cell r="A18">
            <v>397</v>
          </cell>
          <cell r="B18" t="str">
            <v xml:space="preserve">Гелиос </v>
          </cell>
          <cell r="C18" t="str">
            <v>Общество с ограниченной ответственностью Страховая Компания "Гелиос"</v>
          </cell>
          <cell r="D18" t="str">
            <v>действующий</v>
          </cell>
        </row>
        <row r="19">
          <cell r="A19">
            <v>2397</v>
          </cell>
          <cell r="B19" t="str">
            <v xml:space="preserve">Геополис </v>
          </cell>
          <cell r="C19" t="str">
            <v>Общество с ограниченной ответственностью Страховое общество "Геополис"</v>
          </cell>
          <cell r="D19" t="str">
            <v>действующий</v>
          </cell>
        </row>
        <row r="20">
          <cell r="A20">
            <v>2042</v>
          </cell>
          <cell r="B20" t="str">
            <v>Гранта</v>
          </cell>
          <cell r="C20" t="str">
            <v>Общество с ограниченной ответственностью "Страховая компания "Гранта"</v>
          </cell>
          <cell r="D20" t="str">
            <v>действующий</v>
          </cell>
        </row>
        <row r="21">
          <cell r="A21">
            <v>1820</v>
          </cell>
          <cell r="B21" t="str">
            <v>ГУТА-Страхование</v>
          </cell>
          <cell r="C21" t="str">
            <v>Акционерное общество "ГУТА-Страхование"</v>
          </cell>
          <cell r="D21" t="e">
            <v>#N/A</v>
          </cell>
        </row>
        <row r="22">
          <cell r="A22">
            <v>1412</v>
          </cell>
          <cell r="B22" t="str">
            <v>Д2 Страхование</v>
          </cell>
          <cell r="C22" t="str">
            <v>Акционерное общество "Д2 Страхование"</v>
          </cell>
          <cell r="D22" t="str">
            <v>приостановлен</v>
          </cell>
        </row>
        <row r="23">
          <cell r="A23">
            <v>2214</v>
          </cell>
          <cell r="B23" t="str">
            <v>ДАЛЬАКФЕС</v>
          </cell>
          <cell r="C23" t="str">
            <v xml:space="preserve"> Общество с ограниченной ответственностью страховая компания "ДАЛЬАКФЕС"</v>
          </cell>
          <cell r="D23" t="e">
            <v>#N/A</v>
          </cell>
        </row>
        <row r="24">
          <cell r="A24">
            <v>2027</v>
          </cell>
          <cell r="B24" t="str">
            <v>Двадцать первый век</v>
          </cell>
          <cell r="C24" t="str">
            <v>Закрытое акционерное общество "Страховая компания "Двадцать первый век"</v>
          </cell>
          <cell r="D24" t="str">
            <v>действующий</v>
          </cell>
        </row>
        <row r="25">
          <cell r="A25">
            <v>1363</v>
          </cell>
          <cell r="B25" t="str">
            <v>Диамант</v>
          </cell>
          <cell r="C25" t="str">
            <v>Общество с ограниченной ответственностью Страховая Компания "Диамант"</v>
          </cell>
          <cell r="D25" t="str">
            <v>действующий</v>
          </cell>
        </row>
        <row r="26">
          <cell r="A26">
            <v>3954</v>
          </cell>
          <cell r="B26" t="str">
            <v>ЕВРОИНС</v>
          </cell>
          <cell r="C26" t="str">
            <v>Общество с ограниченной ответственностью "РУССКОЕ СТРАХОВОЕ ОБЩЕСТВО "ЕВРОИНС"</v>
          </cell>
          <cell r="D26" t="e">
            <v>#N/A</v>
          </cell>
        </row>
        <row r="27">
          <cell r="A27">
            <v>1083</v>
          </cell>
          <cell r="B27" t="str">
            <v>Зетта Страхование</v>
          </cell>
          <cell r="C27" t="str">
            <v>Общество с ограниченной ответственностью "Зетта Страхование"</v>
          </cell>
          <cell r="D27" t="str">
            <v>действующий</v>
          </cell>
        </row>
        <row r="28">
          <cell r="A28">
            <v>907</v>
          </cell>
          <cell r="B28" t="str">
            <v>Инвестиции и Финансы</v>
          </cell>
          <cell r="C28" t="str">
            <v>Акционерное общество Страховая компания "Инвестиции и Финансы"</v>
          </cell>
          <cell r="D28" t="str">
            <v>действующий</v>
          </cell>
        </row>
        <row r="29">
          <cell r="A29">
            <v>928</v>
          </cell>
          <cell r="B29" t="str">
            <v>Ингосстрах</v>
          </cell>
          <cell r="C29" t="str">
            <v>Страховое публичное акционерное общество "Ингосстрах"</v>
          </cell>
          <cell r="D29" t="e">
            <v>#N/A</v>
          </cell>
        </row>
        <row r="30">
          <cell r="A30">
            <v>870</v>
          </cell>
          <cell r="B30" t="str">
            <v>ИНТАЧ СТРАХОВАНИЕ</v>
          </cell>
          <cell r="C30" t="str">
            <v>Акционерное общество "ИНТАЧ СТРАХОВАНИЕ"</v>
          </cell>
          <cell r="D30" t="str">
            <v>действующий</v>
          </cell>
        </row>
        <row r="31">
          <cell r="A31">
            <v>1298</v>
          </cell>
          <cell r="B31" t="str">
            <v>Капитал Страхование</v>
          </cell>
          <cell r="C31" t="str">
            <v>Открытое акционерное общество "Капитал Страхование"</v>
          </cell>
          <cell r="D31" t="str">
            <v>действующий</v>
          </cell>
        </row>
        <row r="32">
          <cell r="A32">
            <v>1675</v>
          </cell>
          <cell r="B32" t="str">
            <v>Либерти Страхование</v>
          </cell>
          <cell r="C32" t="str">
            <v>Либерти Страхование (Акционерное общество)</v>
          </cell>
          <cell r="D32" t="str">
            <v>действующий</v>
          </cell>
        </row>
        <row r="33">
          <cell r="A33">
            <v>1427</v>
          </cell>
          <cell r="B33" t="str">
            <v>МАКС</v>
          </cell>
          <cell r="C33" t="str">
            <v>Закрытое акционерное общество "Московская акционерная страховая компания"</v>
          </cell>
          <cell r="D33" t="str">
            <v>действующий</v>
          </cell>
        </row>
        <row r="34">
          <cell r="A34">
            <v>2877</v>
          </cell>
          <cell r="B34" t="str">
            <v>Мегарусс-Д</v>
          </cell>
          <cell r="C34" t="str">
            <v>Общество с ограниченной ответственностью "Страховая компания "Мегарусс-Д"</v>
          </cell>
          <cell r="D34" t="str">
            <v>действующий</v>
          </cell>
        </row>
        <row r="35">
          <cell r="A35">
            <v>797</v>
          </cell>
          <cell r="B35" t="str">
            <v>Мед-Гарант</v>
          </cell>
          <cell r="C35" t="str">
            <v>Акционерное общество "Страховая компания "Мед-Гарант"</v>
          </cell>
          <cell r="D35" t="str">
            <v>действующий</v>
          </cell>
        </row>
        <row r="36">
          <cell r="A36">
            <v>141</v>
          </cell>
          <cell r="B36" t="str">
            <v>Медэкспресс</v>
          </cell>
          <cell r="C36" t="str">
            <v>Страховое Акционерное Общество "Медэкспресс"</v>
          </cell>
          <cell r="D36" t="str">
            <v>действующий</v>
          </cell>
        </row>
        <row r="37">
          <cell r="A37">
            <v>2290</v>
          </cell>
          <cell r="B37" t="str">
            <v>Московия</v>
          </cell>
          <cell r="C37" t="str">
            <v xml:space="preserve"> Общество с ограниченной ответственностью Страховая компания "Московия"</v>
          </cell>
          <cell r="D37" t="str">
            <v>действующий</v>
          </cell>
        </row>
        <row r="38">
          <cell r="A38">
            <v>413</v>
          </cell>
          <cell r="B38" t="str">
            <v>МСК СТРАЖ</v>
          </cell>
          <cell r="C38" t="str">
            <v>Общество с ограниченной ответственностью Муниципальная страховая компания "СТРАЖ" им. С.Живаго</v>
          </cell>
          <cell r="D38" t="str">
            <v>действующий</v>
          </cell>
        </row>
        <row r="39">
          <cell r="A39">
            <v>2182</v>
          </cell>
          <cell r="B39" t="str">
            <v>Надежда</v>
          </cell>
          <cell r="C39" t="str">
            <v>Страховое акционерное общество "Надежда"</v>
          </cell>
          <cell r="D39" t="str">
            <v>действующий</v>
          </cell>
        </row>
        <row r="40">
          <cell r="A40">
            <v>3116</v>
          </cell>
          <cell r="B40" t="str">
            <v xml:space="preserve">НАСКО </v>
          </cell>
          <cell r="C40" t="str">
            <v>Акционерное общество "Национальная страховая компания ТАТАРСТАН"</v>
          </cell>
          <cell r="D40" t="str">
            <v>действующий</v>
          </cell>
        </row>
        <row r="41">
          <cell r="A41">
            <v>3493</v>
          </cell>
          <cell r="B41" t="str">
            <v>Национальные Страховые Традиции</v>
          </cell>
          <cell r="C41" t="str">
            <v>Общество с ограниченной ответственностью "Страховая компания "Национальные Страховые Традиции"</v>
          </cell>
          <cell r="D41" t="str">
            <v>действующий</v>
          </cell>
        </row>
        <row r="42">
          <cell r="A42">
            <v>3295</v>
          </cell>
          <cell r="B42" t="str">
            <v>НСГ- РОСЭНЕРГО</v>
          </cell>
          <cell r="C42" t="str">
            <v xml:space="preserve"> Общество с ограниченной ответственностью "Национальная страховая группа-"РОСЭНЕРГО"</v>
          </cell>
          <cell r="D42" t="e">
            <v>#N/A</v>
          </cell>
        </row>
        <row r="43">
          <cell r="A43">
            <v>2346</v>
          </cell>
          <cell r="B43" t="str">
            <v>Объединенная страховая компания</v>
          </cell>
          <cell r="C43" t="str">
            <v>Акционерное общество "Объединенная страховая компания"</v>
          </cell>
          <cell r="D43" t="str">
            <v>действующий</v>
          </cell>
        </row>
        <row r="44">
          <cell r="A44">
            <v>3099</v>
          </cell>
          <cell r="B44" t="str">
            <v>ОПОРА</v>
          </cell>
          <cell r="C44" t="str">
            <v>Акционерное общество "Страховая Компания Опора"</v>
          </cell>
          <cell r="D44" t="str">
            <v>действующий</v>
          </cell>
        </row>
        <row r="45">
          <cell r="A45">
            <v>915</v>
          </cell>
          <cell r="B45" t="str">
            <v>ПАРИ</v>
          </cell>
          <cell r="C45" t="str">
            <v>Акционерное общество "Страховая компания "ПАРИ"</v>
          </cell>
          <cell r="D45" t="str">
            <v>действующий</v>
          </cell>
        </row>
        <row r="46">
          <cell r="A46">
            <v>3268</v>
          </cell>
          <cell r="B46" t="str">
            <v>Паритет-СК</v>
          </cell>
          <cell r="C46" t="str">
            <v>Общество с ограниченной ответственностью Страховая компания "Паритет-СК"</v>
          </cell>
          <cell r="D46" t="str">
            <v>действующий</v>
          </cell>
        </row>
        <row r="47">
          <cell r="A47">
            <v>3568</v>
          </cell>
          <cell r="B47" t="str">
            <v>Поволжский страховой альянс</v>
          </cell>
          <cell r="C47" t="str">
            <v>Общество с ограниченной ответственностью "Поволжский страховой альянс"</v>
          </cell>
          <cell r="D47" t="str">
            <v>действующий</v>
          </cell>
        </row>
        <row r="48">
          <cell r="A48">
            <v>1111</v>
          </cell>
          <cell r="B48" t="str">
            <v>Подмосковье</v>
          </cell>
          <cell r="C48" t="str">
            <v>Акционерное общество "Страховая компания "Подмосковье"</v>
          </cell>
          <cell r="D48" t="str">
            <v>действующий</v>
          </cell>
        </row>
        <row r="49">
          <cell r="A49">
            <v>3390</v>
          </cell>
          <cell r="B49" t="str">
            <v>ПОЛИС-ГАРАНТ</v>
          </cell>
          <cell r="C49" t="str">
            <v>Акционерное общество "Страховая Компания "ПОЛИС-ГАРАНТ"</v>
          </cell>
          <cell r="D49" t="str">
            <v>действующий</v>
          </cell>
        </row>
        <row r="50">
          <cell r="A50">
            <v>3438</v>
          </cell>
          <cell r="B50" t="str">
            <v>ПРОМИНСТРАХ</v>
          </cell>
          <cell r="C50" t="str">
            <v>Общество с ограниченной ответственностью  "ПРОМИНСТРАХ"</v>
          </cell>
          <cell r="D50" t="str">
            <v>действующий</v>
          </cell>
        </row>
        <row r="51">
          <cell r="A51">
            <v>1908</v>
          </cell>
          <cell r="B51" t="str">
            <v>РЕГИОНГАРАНТ</v>
          </cell>
          <cell r="C51" t="str">
            <v>Акционерное общество "Страховая компания "РЕГИОНГАРАНТ"</v>
          </cell>
          <cell r="D51" t="str">
            <v>действующий</v>
          </cell>
        </row>
        <row r="52">
          <cell r="A52">
            <v>1284</v>
          </cell>
          <cell r="B52" t="str">
            <v>Ренессанс Страхование</v>
          </cell>
          <cell r="C52" t="str">
            <v xml:space="preserve"> Общество с ограниченной ответственностью "Группа Ренессанс Страхование"</v>
          </cell>
          <cell r="D52" t="str">
            <v>действующий</v>
          </cell>
        </row>
        <row r="53">
          <cell r="A53">
            <v>1209</v>
          </cell>
          <cell r="B53" t="str">
            <v>РЕСО-Гарантия</v>
          </cell>
          <cell r="C53" t="str">
            <v>Страховое публичное акционерное общество "РЕСО-Гарантия"</v>
          </cell>
          <cell r="D53" t="str">
            <v>действующий</v>
          </cell>
        </row>
        <row r="54">
          <cell r="A54">
            <v>473</v>
          </cell>
          <cell r="B54" t="str">
            <v>РИКС</v>
          </cell>
          <cell r="C54" t="str">
            <v>Общество с ограниченной ответственностью "Розничное и корпоративное страхование"</v>
          </cell>
          <cell r="D54" t="str">
            <v>действующий</v>
          </cell>
        </row>
        <row r="55">
          <cell r="A55">
            <v>1</v>
          </cell>
          <cell r="B55" t="str">
            <v xml:space="preserve">Росгосстрах </v>
          </cell>
          <cell r="C55" t="str">
            <v>Публичное акционерное общество Страховая Компания "Росгосстрах"</v>
          </cell>
          <cell r="D55" t="str">
            <v>действующий</v>
          </cell>
        </row>
        <row r="56">
          <cell r="A56">
            <v>2947</v>
          </cell>
          <cell r="B56" t="str">
            <v>РСХБ-Страхование</v>
          </cell>
          <cell r="C56" t="str">
            <v>Закрытое акционерное общество "Страховая компания "РСХБ-Страхование"</v>
          </cell>
          <cell r="D56" t="str">
            <v>действующий</v>
          </cell>
        </row>
        <row r="57">
          <cell r="A57">
            <v>632</v>
          </cell>
          <cell r="B57" t="str">
            <v>СЕРВИСРЕЗЕРВ</v>
          </cell>
          <cell r="C57" t="str">
            <v xml:space="preserve"> Общество с ограниченной ответственностью "Страховая компания "СЕРВИСРЕЗЕРВ"</v>
          </cell>
          <cell r="D57" t="e">
            <v>#N/A</v>
          </cell>
        </row>
        <row r="58">
          <cell r="A58">
            <v>2353</v>
          </cell>
          <cell r="B58" t="str">
            <v>Сибирский Дом Страхования</v>
          </cell>
          <cell r="C58" t="str">
            <v xml:space="preserve"> Общество с ограниченной ответственностью "Страховая компания "Сибирский Дом Страхования"</v>
          </cell>
          <cell r="D58" t="str">
            <v>приостановлен</v>
          </cell>
        </row>
        <row r="59">
          <cell r="A59">
            <v>3467</v>
          </cell>
          <cell r="B59" t="str">
            <v>Сибирский спас</v>
          </cell>
          <cell r="C59" t="str">
            <v>Закрытое акционерное общество  страховая компания "Сибирский спас"</v>
          </cell>
          <cell r="D59" t="str">
            <v>действующий</v>
          </cell>
        </row>
        <row r="60">
          <cell r="A60">
            <v>1208</v>
          </cell>
          <cell r="B60" t="str">
            <v>СОГАЗ</v>
          </cell>
          <cell r="C60" t="str">
            <v>Акционерное общество "Страховое общество газовой промышленности"</v>
          </cell>
          <cell r="D60" t="str">
            <v>действующий</v>
          </cell>
        </row>
        <row r="61">
          <cell r="A61">
            <v>1307</v>
          </cell>
          <cell r="B61" t="str">
            <v>Согласие</v>
          </cell>
          <cell r="C61" t="str">
            <v xml:space="preserve"> Общество с ограниченной ответственностью "Страховая Компания "Согласие"</v>
          </cell>
          <cell r="D61" t="str">
            <v>действующий</v>
          </cell>
        </row>
        <row r="62">
          <cell r="A62">
            <v>3300</v>
          </cell>
          <cell r="B62" t="str">
            <v>Спасские ворота</v>
          </cell>
          <cell r="C62" t="str">
            <v>Открытое акционерное общество Страховая группа "Спасские ворота"</v>
          </cell>
          <cell r="D62" t="str">
            <v>приостановлен</v>
          </cell>
        </row>
        <row r="63">
          <cell r="A63">
            <v>3983</v>
          </cell>
          <cell r="B63" t="str">
            <v>Стерх</v>
          </cell>
          <cell r="C63" t="str">
            <v>Акционерное общество "Региональная страховая компания "Стерх"</v>
          </cell>
          <cell r="D63" t="str">
            <v>действующий</v>
          </cell>
        </row>
        <row r="64">
          <cell r="A64">
            <v>3229</v>
          </cell>
          <cell r="B64" t="str">
            <v>Страховая бизнес группа</v>
          </cell>
          <cell r="C64" t="str">
            <v>Акционерное общество "Страховая бизнес группа"</v>
          </cell>
          <cell r="D64" t="str">
            <v>действующий</v>
          </cell>
        </row>
        <row r="65">
          <cell r="A65">
            <v>461</v>
          </cell>
          <cell r="B65" t="str">
            <v>Страховая группа МСК</v>
          </cell>
          <cell r="C65" t="str">
            <v>Общество с ограниченной ответственностью "Страховая группа МСК"</v>
          </cell>
          <cell r="D65" t="str">
            <v>действующий</v>
          </cell>
        </row>
        <row r="66">
          <cell r="A66">
            <v>3928</v>
          </cell>
          <cell r="B66" t="str">
            <v>Страховые инвестиции</v>
          </cell>
          <cell r="C66" t="str">
            <v>Общество с ограниченной ответственностью "Страховые инвестиции"</v>
          </cell>
          <cell r="D66" t="e">
            <v>#N/A</v>
          </cell>
        </row>
        <row r="67">
          <cell r="A67">
            <v>3127</v>
          </cell>
          <cell r="B67" t="str">
            <v>Сургутнефтегаз</v>
          </cell>
          <cell r="C67" t="str">
            <v xml:space="preserve"> Общество с ограниченной ответственностью "Страховое общество "Сургутнефтегаз"</v>
          </cell>
          <cell r="D67" t="e">
            <v>#N/A</v>
          </cell>
        </row>
        <row r="68">
          <cell r="A68">
            <v>1587</v>
          </cell>
          <cell r="B68" t="str">
            <v>Талисман</v>
          </cell>
          <cell r="C68" t="str">
            <v>Акционерное общество "Страховое общество "Талисман"</v>
          </cell>
          <cell r="D68" t="str">
            <v>действующий</v>
          </cell>
        </row>
        <row r="69">
          <cell r="A69">
            <v>191</v>
          </cell>
          <cell r="B69" t="str">
            <v>Тинькофф Страхование</v>
          </cell>
          <cell r="C69" t="str">
            <v>Акционерное общество "Тинькофф Страхование"</v>
          </cell>
          <cell r="D69" t="str">
            <v>действующий</v>
          </cell>
        </row>
        <row r="70">
          <cell r="A70">
            <v>1182</v>
          </cell>
          <cell r="B70" t="str">
            <v>ТИТ</v>
          </cell>
          <cell r="C70" t="str">
            <v>Общество с ограниченной ответственностью "Страховая компания "ТИТ"</v>
          </cell>
          <cell r="D70" t="str">
            <v>действующий</v>
          </cell>
        </row>
        <row r="71">
          <cell r="A71">
            <v>983</v>
          </cell>
          <cell r="B71" t="str">
            <v>УралСиб</v>
          </cell>
          <cell r="C71" t="str">
            <v>Акционерное общество «Страховая группа «УралСиб»</v>
          </cell>
          <cell r="D71" t="e">
            <v>#N/A</v>
          </cell>
        </row>
        <row r="72">
          <cell r="A72">
            <v>319</v>
          </cell>
          <cell r="B72" t="str">
            <v>ХОСКА</v>
          </cell>
          <cell r="C72" t="str">
            <v>Публичное акционерное общество "Страховая группа "ХОСКА"</v>
          </cell>
          <cell r="D72" t="e">
            <v>#N/A</v>
          </cell>
        </row>
        <row r="73">
          <cell r="A73">
            <v>3517</v>
          </cell>
          <cell r="B73" t="str">
            <v>Центральное Страховое Общество</v>
          </cell>
          <cell r="C73" t="str">
            <v>Общество с ограниченной ответственностью "Центральное Страховое Общество"</v>
          </cell>
          <cell r="D73" t="str">
            <v>действующий</v>
          </cell>
        </row>
        <row r="74">
          <cell r="A74">
            <v>1216</v>
          </cell>
          <cell r="B74" t="str">
            <v>Чулпан</v>
          </cell>
          <cell r="C74" t="str">
            <v>Акционерное общество Страховая компания "Чулпан"</v>
          </cell>
          <cell r="D74" t="str">
            <v>приостановлен</v>
          </cell>
        </row>
        <row r="75">
          <cell r="A75">
            <v>13</v>
          </cell>
          <cell r="B75" t="str">
            <v>Шанс</v>
          </cell>
          <cell r="C75" t="str">
            <v xml:space="preserve"> Общество с ограниченной ответственностью "Липецкое страховое общество "Шанс"</v>
          </cell>
          <cell r="D75" t="str">
            <v>действующий</v>
          </cell>
        </row>
        <row r="76">
          <cell r="A76">
            <v>1834</v>
          </cell>
          <cell r="B76" t="str">
            <v>ЭНЕРГОГАРАНТ</v>
          </cell>
          <cell r="C76" t="str">
            <v>Публичное акционерное общество "Страховая акционерная компания "ЭНЕРГОГАРАНТ"</v>
          </cell>
          <cell r="D76" t="str">
            <v>действующий</v>
          </cell>
        </row>
        <row r="77">
          <cell r="A77">
            <v>1551</v>
          </cell>
          <cell r="B77" t="str">
            <v>ЭНИ</v>
          </cell>
          <cell r="C77" t="str">
            <v>Открытое акционерное общество страховая компания "ЭНИ"</v>
          </cell>
          <cell r="D77" t="str">
            <v>действующий</v>
          </cell>
        </row>
        <row r="78">
          <cell r="A78">
            <v>177</v>
          </cell>
          <cell r="B78" t="str">
            <v xml:space="preserve">ЭРГО </v>
          </cell>
          <cell r="C78" t="str">
            <v>Страховое акционерное общество ЭРГО</v>
          </cell>
          <cell r="D78" t="str">
            <v>действующий</v>
          </cell>
        </row>
        <row r="79">
          <cell r="A79">
            <v>3211</v>
          </cell>
          <cell r="B79" t="str">
            <v>Югория</v>
          </cell>
          <cell r="C79" t="str">
            <v>Акционерное общество "Государственная страховая компания "Югория"</v>
          </cell>
          <cell r="D79" t="str">
            <v>действующий</v>
          </cell>
        </row>
        <row r="80">
          <cell r="A80">
            <v>2243</v>
          </cell>
          <cell r="B80" t="str">
            <v>Южурал-АСКО</v>
          </cell>
          <cell r="C80" t="str">
            <v>Акционерное общество "Страховая компания ЮЖУРАЛ-АСКО"</v>
          </cell>
          <cell r="D80" t="str">
            <v>действующий</v>
          </cell>
        </row>
        <row r="81">
          <cell r="A81">
            <v>92</v>
          </cell>
          <cell r="B81" t="str">
            <v>ЮЖУРАЛЖАСО</v>
          </cell>
          <cell r="C81" t="str">
            <v>Страховое акционерное общество "ЮЖУРАЛЖАСО"</v>
          </cell>
          <cell r="D81" t="str">
            <v>действующий</v>
          </cell>
        </row>
        <row r="82">
          <cell r="A82">
            <v>1621</v>
          </cell>
          <cell r="B82" t="str">
            <v>ЯКОРЬ</v>
          </cell>
          <cell r="C82" t="str">
            <v>Страховое акционерное общество "ЯКОРЬ"</v>
          </cell>
          <cell r="D82" t="str">
            <v>действующий</v>
          </cell>
        </row>
        <row r="83">
          <cell r="A83">
            <v>1621</v>
          </cell>
          <cell r="B83" t="str">
            <v>ЯКОРЬ</v>
          </cell>
          <cell r="C83" t="str">
            <v>Страховое акционерное общество "ЯКОРЬ"</v>
          </cell>
          <cell r="D83" t="str">
            <v>действующий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topLeftCell="G1" zoomScale="80" zoomScaleNormal="80" workbookViewId="0">
      <selection sqref="A1:M1"/>
    </sheetView>
  </sheetViews>
  <sheetFormatPr defaultRowHeight="15"/>
  <cols>
    <col min="1" max="1" width="9.140625" style="1"/>
    <col min="2" max="4" width="17.7109375" style="1" customWidth="1"/>
    <col min="5" max="5" width="22" style="1" customWidth="1"/>
    <col min="6" max="6" width="20.85546875" style="1" customWidth="1"/>
    <col min="7" max="7" width="21.28515625" style="1" customWidth="1"/>
    <col min="8" max="8" width="23.140625" style="1" customWidth="1"/>
    <col min="9" max="9" width="11" style="1" customWidth="1"/>
    <col min="10" max="10" width="50" style="1" customWidth="1"/>
    <col min="11" max="11" width="21.5703125" style="1" customWidth="1"/>
    <col min="12" max="12" width="32.7109375" style="1" customWidth="1"/>
    <col min="13" max="13" width="30.7109375" style="1" customWidth="1"/>
    <col min="14" max="14" width="11" style="1" bestFit="1" customWidth="1"/>
    <col min="15" max="16384" width="9.140625" style="1"/>
  </cols>
  <sheetData>
    <row r="1" spans="1:15" ht="18.75">
      <c r="A1" s="15" t="s">
        <v>223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  <c r="O1" s="14"/>
    </row>
    <row r="2" spans="1:15" ht="18.7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>
      <c r="I3" s="12"/>
    </row>
    <row r="4" spans="1:15" ht="120">
      <c r="A4" s="11" t="s">
        <v>222</v>
      </c>
      <c r="B4" s="10" t="s">
        <v>221</v>
      </c>
      <c r="C4" s="10" t="s">
        <v>220</v>
      </c>
      <c r="D4" s="9" t="s">
        <v>219</v>
      </c>
      <c r="E4" s="10" t="s">
        <v>218</v>
      </c>
      <c r="F4" s="10" t="s">
        <v>217</v>
      </c>
      <c r="G4" s="10" t="s">
        <v>216</v>
      </c>
      <c r="H4" s="9" t="s">
        <v>215</v>
      </c>
      <c r="I4" s="9" t="s">
        <v>214</v>
      </c>
      <c r="J4" s="9" t="s">
        <v>213</v>
      </c>
      <c r="K4" s="9" t="s">
        <v>212</v>
      </c>
      <c r="L4" s="9" t="s">
        <v>211</v>
      </c>
      <c r="M4" s="8" t="s">
        <v>210</v>
      </c>
    </row>
    <row r="5" spans="1:15" s="2" customFormat="1">
      <c r="A5" s="6">
        <v>1</v>
      </c>
      <c r="B5" s="7">
        <v>2</v>
      </c>
      <c r="C5" s="7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  <c r="J5" s="7">
        <v>10</v>
      </c>
      <c r="K5" s="6">
        <v>11</v>
      </c>
      <c r="L5" s="7">
        <v>12</v>
      </c>
      <c r="M5" s="6">
        <v>13</v>
      </c>
    </row>
    <row r="6" spans="1:15" ht="75">
      <c r="A6" s="5">
        <v>1</v>
      </c>
      <c r="B6" s="5">
        <v>2239</v>
      </c>
      <c r="C6" s="5" t="str">
        <f>VLOOKUP(B6,[1]Лист1!$A$1:$D$65536,2,FALSE)</f>
        <v>АльфаСтрахование</v>
      </c>
      <c r="D6" s="5" t="str">
        <f>VLOOKUP(B6,[1]Лист1!$A$1:$D$65536,3,FALSE)</f>
        <v>Открытое акционерное общество "АльфаСтрахование"</v>
      </c>
      <c r="E6" s="5" t="s">
        <v>209</v>
      </c>
      <c r="F6" s="4" t="s">
        <v>4</v>
      </c>
      <c r="G6" s="4" t="s">
        <v>206</v>
      </c>
      <c r="H6" s="4" t="s">
        <v>208</v>
      </c>
      <c r="I6" s="4">
        <v>63701000</v>
      </c>
      <c r="J6" s="4" t="s">
        <v>2</v>
      </c>
      <c r="K6" s="4">
        <v>63401000000</v>
      </c>
      <c r="L6" s="4" t="s">
        <v>207</v>
      </c>
      <c r="M6" s="3" t="s">
        <v>206</v>
      </c>
      <c r="N6" s="2"/>
      <c r="O6" s="2"/>
    </row>
    <row r="7" spans="1:15" ht="75">
      <c r="A7" s="5">
        <v>2</v>
      </c>
      <c r="B7" s="5">
        <v>2489</v>
      </c>
      <c r="C7" s="5" t="str">
        <f>VLOOKUP(B7,[1]Лист1!$A$1:$D$65536,2,FALSE)</f>
        <v>АСКО</v>
      </c>
      <c r="D7" s="5" t="str">
        <f>VLOOKUP(B7,[1]Лист1!$A$1:$D$65536,3,FALSE)</f>
        <v>Общество с ограниченной ответственностью "Страховая группа "АСКО"</v>
      </c>
      <c r="E7" s="5" t="s">
        <v>205</v>
      </c>
      <c r="F7" s="4" t="s">
        <v>4</v>
      </c>
      <c r="G7" s="4" t="s">
        <v>202</v>
      </c>
      <c r="H7" s="4" t="s">
        <v>204</v>
      </c>
      <c r="I7" s="4">
        <v>63701000</v>
      </c>
      <c r="J7" s="4" t="s">
        <v>2</v>
      </c>
      <c r="K7" s="4">
        <v>63401000000</v>
      </c>
      <c r="L7" s="4" t="s">
        <v>203</v>
      </c>
      <c r="M7" s="3" t="s">
        <v>202</v>
      </c>
      <c r="N7" s="2"/>
      <c r="O7" s="2"/>
    </row>
    <row r="8" spans="1:15" ht="45">
      <c r="A8" s="5">
        <v>3</v>
      </c>
      <c r="B8" s="5">
        <v>621</v>
      </c>
      <c r="C8" s="5" t="str">
        <f>VLOOKUP(B8,[1]Лист1!$A$1:$D$65536,2,FALSE)</f>
        <v>ВСК</v>
      </c>
      <c r="D8" s="5" t="str">
        <f>VLOOKUP(B8,[1]Лист1!$A$1:$D$65536,3,FALSE)</f>
        <v>Страховое акционерное общество "ВСК"</v>
      </c>
      <c r="E8" s="5" t="s">
        <v>188</v>
      </c>
      <c r="F8" s="4" t="s">
        <v>4</v>
      </c>
      <c r="G8" s="4" t="s">
        <v>199</v>
      </c>
      <c r="H8" s="4" t="s">
        <v>201</v>
      </c>
      <c r="I8" s="4">
        <v>63607000</v>
      </c>
      <c r="J8" s="4" t="s">
        <v>25</v>
      </c>
      <c r="K8" s="4">
        <v>63207000000</v>
      </c>
      <c r="L8" s="4" t="s">
        <v>200</v>
      </c>
      <c r="M8" s="3" t="s">
        <v>199</v>
      </c>
      <c r="N8" s="2"/>
      <c r="O8" s="2"/>
    </row>
    <row r="9" spans="1:15" ht="45">
      <c r="A9" s="5">
        <v>4</v>
      </c>
      <c r="B9" s="5">
        <v>621</v>
      </c>
      <c r="C9" s="5" t="str">
        <f>VLOOKUP(B9,[1]Лист1!$A$1:$D$65536,2,FALSE)</f>
        <v>ВСК</v>
      </c>
      <c r="D9" s="5" t="str">
        <f>VLOOKUP(B9,[1]Лист1!$A$1:$D$65536,3,FALSE)</f>
        <v>Страховое акционерное общество "ВСК"</v>
      </c>
      <c r="E9" s="5" t="s">
        <v>188</v>
      </c>
      <c r="F9" s="4" t="s">
        <v>4</v>
      </c>
      <c r="G9" s="4" t="s">
        <v>196</v>
      </c>
      <c r="H9" s="4" t="s">
        <v>198</v>
      </c>
      <c r="I9" s="4">
        <v>63608000</v>
      </c>
      <c r="J9" s="4" t="s">
        <v>104</v>
      </c>
      <c r="K9" s="4">
        <v>63208000000</v>
      </c>
      <c r="L9" s="4" t="s">
        <v>197</v>
      </c>
      <c r="M9" s="3" t="s">
        <v>196</v>
      </c>
      <c r="N9" s="2"/>
      <c r="O9" s="2"/>
    </row>
    <row r="10" spans="1:15" ht="45">
      <c r="A10" s="5">
        <v>5</v>
      </c>
      <c r="B10" s="5">
        <v>621</v>
      </c>
      <c r="C10" s="5" t="str">
        <f>VLOOKUP(B10,[1]Лист1!$A$1:$D$65536,2,FALSE)</f>
        <v>ВСК</v>
      </c>
      <c r="D10" s="5" t="str">
        <f>VLOOKUP(B10,[1]Лист1!$A$1:$D$65536,3,FALSE)</f>
        <v>Страховое акционерное общество "ВСК"</v>
      </c>
      <c r="E10" s="5" t="s">
        <v>188</v>
      </c>
      <c r="F10" s="4" t="s">
        <v>4</v>
      </c>
      <c r="G10" s="4" t="s">
        <v>195</v>
      </c>
      <c r="H10" s="4" t="s">
        <v>194</v>
      </c>
      <c r="I10" s="4">
        <v>63626000</v>
      </c>
      <c r="J10" s="4" t="s">
        <v>75</v>
      </c>
      <c r="K10" s="4">
        <v>63226000000</v>
      </c>
      <c r="L10" s="4" t="s">
        <v>193</v>
      </c>
      <c r="M10" s="3" t="s">
        <v>192</v>
      </c>
      <c r="N10" s="2"/>
      <c r="O10" s="2"/>
    </row>
    <row r="11" spans="1:15" ht="45">
      <c r="A11" s="5">
        <v>6</v>
      </c>
      <c r="B11" s="5">
        <v>621</v>
      </c>
      <c r="C11" s="5" t="str">
        <f>VLOOKUP(B11,[1]Лист1!$A$1:$D$65536,2,FALSE)</f>
        <v>ВСК</v>
      </c>
      <c r="D11" s="5" t="str">
        <f>VLOOKUP(B11,[1]Лист1!$A$1:$D$65536,3,FALSE)</f>
        <v>Страховое акционерное общество "ВСК"</v>
      </c>
      <c r="E11" s="5" t="s">
        <v>188</v>
      </c>
      <c r="F11" s="4" t="s">
        <v>4</v>
      </c>
      <c r="G11" s="4" t="s">
        <v>189</v>
      </c>
      <c r="H11" s="4" t="s">
        <v>191</v>
      </c>
      <c r="I11" s="4">
        <v>63650000</v>
      </c>
      <c r="J11" s="4" t="s">
        <v>47</v>
      </c>
      <c r="K11" s="4">
        <v>63250000000</v>
      </c>
      <c r="L11" s="4" t="s">
        <v>190</v>
      </c>
      <c r="M11" s="3" t="s">
        <v>189</v>
      </c>
      <c r="N11" s="2"/>
      <c r="O11" s="2"/>
    </row>
    <row r="12" spans="1:15" ht="45">
      <c r="A12" s="5">
        <v>7</v>
      </c>
      <c r="B12" s="5">
        <v>621</v>
      </c>
      <c r="C12" s="5" t="str">
        <f>VLOOKUP(B12,[1]Лист1!$A$1:$D$65536,2,FALSE)</f>
        <v>ВСК</v>
      </c>
      <c r="D12" s="5" t="str">
        <f>VLOOKUP(B12,[1]Лист1!$A$1:$D$65536,3,FALSE)</f>
        <v>Страховое акционерное общество "ВСК"</v>
      </c>
      <c r="E12" s="5" t="s">
        <v>188</v>
      </c>
      <c r="F12" s="4" t="s">
        <v>4</v>
      </c>
      <c r="G12" s="4" t="s">
        <v>185</v>
      </c>
      <c r="H12" s="4" t="s">
        <v>187</v>
      </c>
      <c r="I12" s="4">
        <v>63701000</v>
      </c>
      <c r="J12" s="4" t="s">
        <v>2</v>
      </c>
      <c r="K12" s="4">
        <v>63401000000</v>
      </c>
      <c r="L12" s="4" t="s">
        <v>186</v>
      </c>
      <c r="M12" s="3" t="s">
        <v>185</v>
      </c>
      <c r="N12" s="2"/>
      <c r="O12" s="2"/>
    </row>
    <row r="13" spans="1:15" ht="90">
      <c r="A13" s="5">
        <v>8</v>
      </c>
      <c r="B13" s="5">
        <v>3398</v>
      </c>
      <c r="C13" s="5" t="str">
        <f>VLOOKUP(B13,[1]Лист1!$A$1:$D$65536,2,FALSE)</f>
        <v>ВТБ Страхование</v>
      </c>
      <c r="D13" s="5" t="str">
        <f>VLOOKUP(B13,[1]Лист1!$A$1:$D$65536,3,FALSE)</f>
        <v>Общество с ограниченной ответственностью Страховая компания "ВТБ Страхование"</v>
      </c>
      <c r="E13" s="5" t="s">
        <v>184</v>
      </c>
      <c r="F13" s="4" t="s">
        <v>4</v>
      </c>
      <c r="G13" s="4" t="s">
        <v>181</v>
      </c>
      <c r="H13" s="4" t="s">
        <v>183</v>
      </c>
      <c r="I13" s="4">
        <v>63701000</v>
      </c>
      <c r="J13" s="4" t="s">
        <v>2</v>
      </c>
      <c r="K13" s="4">
        <v>63401000000</v>
      </c>
      <c r="L13" s="4" t="s">
        <v>182</v>
      </c>
      <c r="M13" s="3" t="s">
        <v>181</v>
      </c>
      <c r="N13" s="2"/>
      <c r="O13" s="2"/>
    </row>
    <row r="14" spans="1:15" ht="90">
      <c r="A14" s="5">
        <v>9</v>
      </c>
      <c r="B14" s="5">
        <v>397</v>
      </c>
      <c r="C14" s="5" t="str">
        <f>VLOOKUP(B14,[1]Лист1!$A$1:$D$65536,2,FALSE)</f>
        <v xml:space="preserve">Гелиос </v>
      </c>
      <c r="D14" s="5" t="str">
        <f>VLOOKUP(B14,[1]Лист1!$A$1:$D$65536,3,FALSE)</f>
        <v>Общество с ограниченной ответственностью Страховая Компания "Гелиос"</v>
      </c>
      <c r="E14" s="5" t="s">
        <v>180</v>
      </c>
      <c r="F14" s="4" t="s">
        <v>4</v>
      </c>
      <c r="G14" s="4" t="s">
        <v>178</v>
      </c>
      <c r="H14" s="4" t="s">
        <v>179</v>
      </c>
      <c r="I14" s="4">
        <v>63701000</v>
      </c>
      <c r="J14" s="4" t="s">
        <v>2</v>
      </c>
      <c r="K14" s="4">
        <v>63401000000</v>
      </c>
      <c r="L14" s="4" t="s">
        <v>178</v>
      </c>
      <c r="M14" s="3" t="s">
        <v>178</v>
      </c>
      <c r="N14" s="2"/>
      <c r="O14" s="2"/>
    </row>
    <row r="15" spans="1:15" ht="75">
      <c r="A15" s="5">
        <v>10</v>
      </c>
      <c r="B15" s="5">
        <v>1083</v>
      </c>
      <c r="C15" s="5" t="str">
        <f>VLOOKUP(B15,[1]Лист1!$A$1:$D$65536,2,FALSE)</f>
        <v>Зетта Страхование</v>
      </c>
      <c r="D15" s="5" t="str">
        <f>VLOOKUP(B15,[1]Лист1!$A$1:$D$65536,3,FALSE)</f>
        <v>Общество с ограниченной ответственностью "Зетта Страхование"</v>
      </c>
      <c r="E15" s="5" t="s">
        <v>177</v>
      </c>
      <c r="F15" s="4" t="s">
        <v>4</v>
      </c>
      <c r="G15" s="4" t="s">
        <v>176</v>
      </c>
      <c r="H15" s="4" t="s">
        <v>175</v>
      </c>
      <c r="I15" s="4">
        <v>63701000</v>
      </c>
      <c r="J15" s="4" t="s">
        <v>2</v>
      </c>
      <c r="K15" s="4">
        <v>63401000000</v>
      </c>
      <c r="L15" s="4" t="s">
        <v>174</v>
      </c>
      <c r="M15" s="3" t="s">
        <v>174</v>
      </c>
      <c r="N15" s="2"/>
      <c r="O15" s="2"/>
    </row>
    <row r="16" spans="1:15" ht="75">
      <c r="A16" s="5">
        <v>11</v>
      </c>
      <c r="B16" s="5">
        <v>928</v>
      </c>
      <c r="C16" s="5" t="str">
        <f>VLOOKUP(B16,[1]Лист1!$A$1:$D$65536,2,FALSE)</f>
        <v>Ингосстрах</v>
      </c>
      <c r="D16" s="5" t="str">
        <f>VLOOKUP(B16,[1]Лист1!$A$1:$D$65536,3,FALSE)</f>
        <v>Страховое публичное акционерное общество "Ингосстрах"</v>
      </c>
      <c r="E16" s="5" t="s">
        <v>173</v>
      </c>
      <c r="F16" s="4" t="s">
        <v>4</v>
      </c>
      <c r="G16" s="4" t="s">
        <v>170</v>
      </c>
      <c r="H16" s="4" t="s">
        <v>172</v>
      </c>
      <c r="I16" s="4">
        <v>63701000</v>
      </c>
      <c r="J16" s="4" t="s">
        <v>2</v>
      </c>
      <c r="K16" s="4">
        <v>63401000000</v>
      </c>
      <c r="L16" s="4" t="s">
        <v>171</v>
      </c>
      <c r="M16" s="3" t="s">
        <v>170</v>
      </c>
      <c r="N16" s="2"/>
      <c r="O16" s="2"/>
    </row>
    <row r="17" spans="1:15" ht="105">
      <c r="A17" s="5">
        <v>12</v>
      </c>
      <c r="B17" s="5">
        <v>1427</v>
      </c>
      <c r="C17" s="5" t="str">
        <f>VLOOKUP(B17,[1]Лист1!$A$1:$D$65536,2,FALSE)</f>
        <v>МАКС</v>
      </c>
      <c r="D17" s="5" t="str">
        <f>VLOOKUP(B17,[1]Лист1!$A$1:$D$65536,3,FALSE)</f>
        <v>Закрытое акционерное общество "Московская акционерная страховая компания"</v>
      </c>
      <c r="E17" s="5" t="s">
        <v>151</v>
      </c>
      <c r="F17" s="4" t="s">
        <v>4</v>
      </c>
      <c r="G17" s="4" t="s">
        <v>169</v>
      </c>
      <c r="H17" s="4" t="s">
        <v>168</v>
      </c>
      <c r="I17" s="4">
        <v>63607000</v>
      </c>
      <c r="J17" s="4" t="s">
        <v>25</v>
      </c>
      <c r="K17" s="4">
        <v>63207000000</v>
      </c>
      <c r="L17" s="4" t="s">
        <v>167</v>
      </c>
      <c r="M17" s="3" t="s">
        <v>166</v>
      </c>
      <c r="N17" s="2"/>
      <c r="O17" s="2"/>
    </row>
    <row r="18" spans="1:15" ht="105">
      <c r="A18" s="5">
        <v>13</v>
      </c>
      <c r="B18" s="5">
        <v>1427</v>
      </c>
      <c r="C18" s="5" t="str">
        <f>VLOOKUP(B18,[1]Лист1!$A$1:$D$65536,2,FALSE)</f>
        <v>МАКС</v>
      </c>
      <c r="D18" s="5" t="str">
        <f>VLOOKUP(B18,[1]Лист1!$A$1:$D$65536,3,FALSE)</f>
        <v>Закрытое акционерное общество "Московская акционерная страховая компания"</v>
      </c>
      <c r="E18" s="5" t="s">
        <v>151</v>
      </c>
      <c r="F18" s="4" t="s">
        <v>4</v>
      </c>
      <c r="G18" s="4" t="s">
        <v>165</v>
      </c>
      <c r="H18" s="4" t="s">
        <v>164</v>
      </c>
      <c r="I18" s="4">
        <v>63608000</v>
      </c>
      <c r="J18" s="4" t="s">
        <v>104</v>
      </c>
      <c r="K18" s="4">
        <v>63208000000</v>
      </c>
      <c r="L18" s="4" t="s">
        <v>163</v>
      </c>
      <c r="M18" s="3" t="s">
        <v>162</v>
      </c>
      <c r="N18" s="2"/>
      <c r="O18" s="2"/>
    </row>
    <row r="19" spans="1:15" ht="105">
      <c r="A19" s="5">
        <v>14</v>
      </c>
      <c r="B19" s="5">
        <v>1427</v>
      </c>
      <c r="C19" s="5" t="str">
        <f>VLOOKUP(B19,[1]Лист1!$A$1:$D$65536,2,FALSE)</f>
        <v>МАКС</v>
      </c>
      <c r="D19" s="5" t="str">
        <f>VLOOKUP(B19,[1]Лист1!$A$1:$D$65536,3,FALSE)</f>
        <v>Закрытое акционерное общество "Московская акционерная страховая компания"</v>
      </c>
      <c r="E19" s="5" t="s">
        <v>151</v>
      </c>
      <c r="F19" s="4" t="s">
        <v>4</v>
      </c>
      <c r="G19" s="4" t="s">
        <v>159</v>
      </c>
      <c r="H19" s="4" t="s">
        <v>161</v>
      </c>
      <c r="I19" s="4">
        <v>63637000</v>
      </c>
      <c r="J19" s="4" t="s">
        <v>69</v>
      </c>
      <c r="K19" s="4">
        <v>63237000000</v>
      </c>
      <c r="L19" s="4" t="s">
        <v>160</v>
      </c>
      <c r="M19" s="3" t="s">
        <v>159</v>
      </c>
      <c r="N19" s="2"/>
      <c r="O19" s="2"/>
    </row>
    <row r="20" spans="1:15" ht="105">
      <c r="A20" s="5">
        <v>15</v>
      </c>
      <c r="B20" s="5">
        <v>1427</v>
      </c>
      <c r="C20" s="5" t="str">
        <f>VLOOKUP(B20,[1]Лист1!$A$1:$D$65536,2,FALSE)</f>
        <v>МАКС</v>
      </c>
      <c r="D20" s="5" t="str">
        <f>VLOOKUP(B20,[1]Лист1!$A$1:$D$65536,3,FALSE)</f>
        <v>Закрытое акционерное общество "Московская акционерная страховая компания"</v>
      </c>
      <c r="E20" s="5" t="s">
        <v>151</v>
      </c>
      <c r="F20" s="4" t="s">
        <v>4</v>
      </c>
      <c r="G20" s="4" t="s">
        <v>158</v>
      </c>
      <c r="H20" s="4" t="s">
        <v>157</v>
      </c>
      <c r="I20" s="4">
        <v>63650000</v>
      </c>
      <c r="J20" s="4" t="s">
        <v>47</v>
      </c>
      <c r="K20" s="4">
        <v>63250000000</v>
      </c>
      <c r="L20" s="4" t="s">
        <v>156</v>
      </c>
      <c r="M20" s="3" t="s">
        <v>155</v>
      </c>
      <c r="N20" s="2"/>
      <c r="O20" s="2"/>
    </row>
    <row r="21" spans="1:15" ht="105">
      <c r="A21" s="5">
        <v>16</v>
      </c>
      <c r="B21" s="5">
        <v>1427</v>
      </c>
      <c r="C21" s="5" t="str">
        <f>VLOOKUP(B21,[1]Лист1!$A$1:$D$65536,2,FALSE)</f>
        <v>МАКС</v>
      </c>
      <c r="D21" s="5" t="str">
        <f>VLOOKUP(B21,[1]Лист1!$A$1:$D$65536,3,FALSE)</f>
        <v>Закрытое акционерное общество "Московская акционерная страховая компания"</v>
      </c>
      <c r="E21" s="5" t="s">
        <v>151</v>
      </c>
      <c r="F21" s="4" t="s">
        <v>4</v>
      </c>
      <c r="G21" s="4" t="s">
        <v>152</v>
      </c>
      <c r="H21" s="4" t="s">
        <v>154</v>
      </c>
      <c r="I21" s="4">
        <v>63701000</v>
      </c>
      <c r="J21" s="4" t="s">
        <v>2</v>
      </c>
      <c r="K21" s="4">
        <v>63401000000</v>
      </c>
      <c r="L21" s="4" t="s">
        <v>153</v>
      </c>
      <c r="M21" s="3" t="s">
        <v>152</v>
      </c>
      <c r="N21" s="2"/>
      <c r="O21" s="2"/>
    </row>
    <row r="22" spans="1:15" ht="105">
      <c r="A22" s="5">
        <v>17</v>
      </c>
      <c r="B22" s="5">
        <v>1427</v>
      </c>
      <c r="C22" s="5" t="str">
        <f>VLOOKUP(B22,[1]Лист1!$A$1:$D$65536,2,FALSE)</f>
        <v>МАКС</v>
      </c>
      <c r="D22" s="5" t="str">
        <f>VLOOKUP(B22,[1]Лист1!$A$1:$D$65536,3,FALSE)</f>
        <v>Закрытое акционерное общество "Московская акционерная страховая компания"</v>
      </c>
      <c r="E22" s="5" t="s">
        <v>151</v>
      </c>
      <c r="F22" s="4" t="s">
        <v>4</v>
      </c>
      <c r="G22" s="4" t="s">
        <v>148</v>
      </c>
      <c r="H22" s="4" t="s">
        <v>150</v>
      </c>
      <c r="I22" s="4">
        <v>63701000</v>
      </c>
      <c r="J22" s="4" t="s">
        <v>2</v>
      </c>
      <c r="K22" s="4">
        <v>63401000000</v>
      </c>
      <c r="L22" s="4" t="s">
        <v>149</v>
      </c>
      <c r="M22" s="3" t="s">
        <v>148</v>
      </c>
      <c r="N22" s="2"/>
      <c r="O22" s="2"/>
    </row>
    <row r="23" spans="1:15" ht="135">
      <c r="A23" s="5">
        <v>18</v>
      </c>
      <c r="B23" s="5">
        <v>413</v>
      </c>
      <c r="C23" s="5" t="str">
        <f>VLOOKUP(B23,[1]Лист1!$A$1:$D$65536,2,FALSE)</f>
        <v>МСК СТРАЖ</v>
      </c>
      <c r="D23" s="5" t="str">
        <f>VLOOKUP(B23,[1]Лист1!$A$1:$D$65536,3,FALSE)</f>
        <v>Общество с ограниченной ответственностью Муниципальная страховая компания "СТРАЖ" им. С.Живаго</v>
      </c>
      <c r="E23" s="5" t="s">
        <v>147</v>
      </c>
      <c r="F23" s="4" t="s">
        <v>4</v>
      </c>
      <c r="G23" s="4" t="s">
        <v>144</v>
      </c>
      <c r="H23" s="4" t="s">
        <v>146</v>
      </c>
      <c r="I23" s="4">
        <v>63701000</v>
      </c>
      <c r="J23" s="4" t="s">
        <v>2</v>
      </c>
      <c r="K23" s="4">
        <v>63401000000</v>
      </c>
      <c r="L23" s="4" t="s">
        <v>145</v>
      </c>
      <c r="M23" s="3" t="s">
        <v>144</v>
      </c>
      <c r="N23" s="2"/>
      <c r="O23" s="2"/>
    </row>
    <row r="24" spans="1:15" ht="90">
      <c r="A24" s="5">
        <v>19</v>
      </c>
      <c r="B24" s="5">
        <v>3116</v>
      </c>
      <c r="C24" s="5" t="str">
        <f>VLOOKUP(B24,[1]Лист1!$A$1:$D$65536,2,FALSE)</f>
        <v xml:space="preserve">НАСКО </v>
      </c>
      <c r="D24" s="5" t="str">
        <f>VLOOKUP(B24,[1]Лист1!$A$1:$D$65536,3,FALSE)</f>
        <v>Акционерное общество "Национальная страховая компания ТАТАРСТАН"</v>
      </c>
      <c r="E24" s="5" t="s">
        <v>143</v>
      </c>
      <c r="F24" s="4" t="s">
        <v>4</v>
      </c>
      <c r="G24" s="4" t="s">
        <v>140</v>
      </c>
      <c r="H24" s="4" t="s">
        <v>142</v>
      </c>
      <c r="I24" s="4">
        <v>63701000</v>
      </c>
      <c r="J24" s="4" t="s">
        <v>2</v>
      </c>
      <c r="K24" s="4">
        <v>63401000000</v>
      </c>
      <c r="L24" s="4" t="s">
        <v>141</v>
      </c>
      <c r="M24" s="3" t="s">
        <v>140</v>
      </c>
      <c r="N24" s="2"/>
      <c r="O24" s="2"/>
    </row>
    <row r="25" spans="1:15" ht="60">
      <c r="A25" s="5">
        <v>20</v>
      </c>
      <c r="B25" s="5">
        <v>915</v>
      </c>
      <c r="C25" s="5" t="str">
        <f>VLOOKUP(B25,[1]Лист1!$A$1:$D$65536,2,FALSE)</f>
        <v>ПАРИ</v>
      </c>
      <c r="D25" s="5" t="str">
        <f>VLOOKUP(B25,[1]Лист1!$A$1:$D$65536,3,FALSE)</f>
        <v>Акционерное общество "Страховая компания "ПАРИ"</v>
      </c>
      <c r="E25" s="5" t="s">
        <v>137</v>
      </c>
      <c r="F25" s="4" t="s">
        <v>4</v>
      </c>
      <c r="G25" s="4" t="s">
        <v>137</v>
      </c>
      <c r="H25" s="4" t="s">
        <v>139</v>
      </c>
      <c r="I25" s="4">
        <v>63701000</v>
      </c>
      <c r="J25" s="4" t="s">
        <v>2</v>
      </c>
      <c r="K25" s="4">
        <v>63401000000</v>
      </c>
      <c r="L25" s="4" t="s">
        <v>138</v>
      </c>
      <c r="M25" s="3" t="s">
        <v>137</v>
      </c>
      <c r="N25" s="2"/>
      <c r="O25" s="2"/>
    </row>
    <row r="26" spans="1:15" ht="90">
      <c r="A26" s="5">
        <v>21</v>
      </c>
      <c r="B26" s="5">
        <v>3568</v>
      </c>
      <c r="C26" s="5" t="str">
        <f>VLOOKUP(B26,[1]Лист1!$A$1:$D$65536,2,FALSE)</f>
        <v>Поволжский страховой альянс</v>
      </c>
      <c r="D26" s="5" t="str">
        <f>VLOOKUP(B26,[1]Лист1!$A$1:$D$65536,3,FALSE)</f>
        <v>Общество с ограниченной ответственностью "Поволжский страховой альянс"</v>
      </c>
      <c r="E26" s="5" t="s">
        <v>127</v>
      </c>
      <c r="F26" s="4" t="s">
        <v>4</v>
      </c>
      <c r="G26" s="4" t="s">
        <v>134</v>
      </c>
      <c r="H26" s="4" t="s">
        <v>136</v>
      </c>
      <c r="I26" s="4">
        <v>63607000</v>
      </c>
      <c r="J26" s="4" t="s">
        <v>25</v>
      </c>
      <c r="K26" s="4">
        <v>63207000000</v>
      </c>
      <c r="L26" s="4" t="s">
        <v>135</v>
      </c>
      <c r="M26" s="3" t="s">
        <v>134</v>
      </c>
      <c r="N26" s="2"/>
      <c r="O26" s="2"/>
    </row>
    <row r="27" spans="1:15" ht="90">
      <c r="A27" s="5">
        <v>22</v>
      </c>
      <c r="B27" s="5">
        <v>3568</v>
      </c>
      <c r="C27" s="5" t="str">
        <f>VLOOKUP(B27,[1]Лист1!$A$1:$D$65536,2,FALSE)</f>
        <v>Поволжский страховой альянс</v>
      </c>
      <c r="D27" s="5" t="str">
        <f>VLOOKUP(B27,[1]Лист1!$A$1:$D$65536,3,FALSE)</f>
        <v>Общество с ограниченной ответственностью "Поволжский страховой альянс"</v>
      </c>
      <c r="E27" s="5" t="s">
        <v>127</v>
      </c>
      <c r="F27" s="4" t="s">
        <v>4</v>
      </c>
      <c r="G27" s="4" t="s">
        <v>131</v>
      </c>
      <c r="H27" s="4" t="s">
        <v>133</v>
      </c>
      <c r="I27" s="4">
        <v>63635000</v>
      </c>
      <c r="J27" s="4" t="s">
        <v>72</v>
      </c>
      <c r="K27" s="4">
        <v>63235000000</v>
      </c>
      <c r="L27" s="4" t="s">
        <v>132</v>
      </c>
      <c r="M27" s="3" t="s">
        <v>131</v>
      </c>
      <c r="N27" s="2"/>
      <c r="O27" s="2"/>
    </row>
    <row r="28" spans="1:15" ht="90">
      <c r="A28" s="5">
        <v>23</v>
      </c>
      <c r="B28" s="5">
        <v>3568</v>
      </c>
      <c r="C28" s="5" t="str">
        <f>VLOOKUP(B28,[1]Лист1!$A$1:$D$65536,2,FALSE)</f>
        <v>Поволжский страховой альянс</v>
      </c>
      <c r="D28" s="5" t="str">
        <f>VLOOKUP(B28,[1]Лист1!$A$1:$D$65536,3,FALSE)</f>
        <v>Общество с ограниченной ответственностью "Поволжский страховой альянс"</v>
      </c>
      <c r="E28" s="5" t="s">
        <v>127</v>
      </c>
      <c r="F28" s="4" t="s">
        <v>4</v>
      </c>
      <c r="G28" s="4" t="s">
        <v>128</v>
      </c>
      <c r="H28" s="4" t="s">
        <v>130</v>
      </c>
      <c r="I28" s="4">
        <v>63650000</v>
      </c>
      <c r="J28" s="4" t="s">
        <v>47</v>
      </c>
      <c r="K28" s="4">
        <v>63250000000</v>
      </c>
      <c r="L28" s="4" t="s">
        <v>129</v>
      </c>
      <c r="M28" s="3" t="s">
        <v>128</v>
      </c>
      <c r="N28" s="2"/>
      <c r="O28" s="2"/>
    </row>
    <row r="29" spans="1:15" ht="90">
      <c r="A29" s="5">
        <v>24</v>
      </c>
      <c r="B29" s="5">
        <v>3568</v>
      </c>
      <c r="C29" s="5" t="str">
        <f>VLOOKUP(B29,[1]Лист1!$A$1:$D$65536,2,FALSE)</f>
        <v>Поволжский страховой альянс</v>
      </c>
      <c r="D29" s="5" t="str">
        <f>VLOOKUP(B29,[1]Лист1!$A$1:$D$65536,3,FALSE)</f>
        <v>Общество с ограниченной ответственностью "Поволжский страховой альянс"</v>
      </c>
      <c r="E29" s="5" t="s">
        <v>127</v>
      </c>
      <c r="F29" s="4" t="s">
        <v>4</v>
      </c>
      <c r="G29" s="4" t="s">
        <v>124</v>
      </c>
      <c r="H29" s="4" t="s">
        <v>126</v>
      </c>
      <c r="I29" s="4">
        <v>63701000</v>
      </c>
      <c r="J29" s="4" t="s">
        <v>2</v>
      </c>
      <c r="K29" s="4">
        <v>63401000000</v>
      </c>
      <c r="L29" s="4" t="s">
        <v>125</v>
      </c>
      <c r="M29" s="3" t="s">
        <v>124</v>
      </c>
      <c r="N29" s="2"/>
      <c r="O29" s="2"/>
    </row>
    <row r="30" spans="1:15" ht="90">
      <c r="A30" s="5">
        <v>25</v>
      </c>
      <c r="B30" s="5">
        <v>1284</v>
      </c>
      <c r="C30" s="5" t="str">
        <f>VLOOKUP(B30,[1]Лист1!$A$1:$D$65536,2,FALSE)</f>
        <v>Ренессанс Страхование</v>
      </c>
      <c r="D30" s="5" t="str">
        <f>VLOOKUP(B30,[1]Лист1!$A$1:$D$65536,3,FALSE)</f>
        <v xml:space="preserve"> Общество с ограниченной ответственностью "Группа Ренессанс Страхование"</v>
      </c>
      <c r="E30" s="5" t="s">
        <v>123</v>
      </c>
      <c r="F30" s="4" t="s">
        <v>4</v>
      </c>
      <c r="G30" s="4" t="s">
        <v>122</v>
      </c>
      <c r="H30" s="4" t="s">
        <v>122</v>
      </c>
      <c r="I30" s="4">
        <v>63701000</v>
      </c>
      <c r="J30" s="4" t="s">
        <v>2</v>
      </c>
      <c r="K30" s="4">
        <v>63401000000</v>
      </c>
      <c r="L30" s="4" t="s">
        <v>122</v>
      </c>
      <c r="M30" s="3" t="s">
        <v>122</v>
      </c>
      <c r="N30" s="2"/>
      <c r="O30" s="2"/>
    </row>
    <row r="31" spans="1:15" ht="75">
      <c r="A31" s="5">
        <v>26</v>
      </c>
      <c r="B31" s="5">
        <v>1209</v>
      </c>
      <c r="C31" s="5" t="str">
        <f>VLOOKUP(B31,[1]Лист1!$A$1:$D$65536,2,FALSE)</f>
        <v>РЕСО-Гарантия</v>
      </c>
      <c r="D31" s="5" t="str">
        <f>VLOOKUP(B31,[1]Лист1!$A$1:$D$65536,3,FALSE)</f>
        <v>Страховое публичное акционерное общество "РЕСО-Гарантия"</v>
      </c>
      <c r="E31" s="5" t="s">
        <v>121</v>
      </c>
      <c r="F31" s="4" t="s">
        <v>4</v>
      </c>
      <c r="G31" s="4" t="s">
        <v>118</v>
      </c>
      <c r="H31" s="4" t="s">
        <v>120</v>
      </c>
      <c r="I31" s="4">
        <v>63701000</v>
      </c>
      <c r="J31" s="4" t="s">
        <v>2</v>
      </c>
      <c r="K31" s="4">
        <v>63401000000</v>
      </c>
      <c r="L31" s="4" t="s">
        <v>119</v>
      </c>
      <c r="M31" s="3" t="s">
        <v>118</v>
      </c>
      <c r="N31" s="2"/>
      <c r="O31" s="2"/>
    </row>
    <row r="32" spans="1:15" ht="90">
      <c r="A32" s="5">
        <v>27</v>
      </c>
      <c r="B32" s="5">
        <v>1</v>
      </c>
      <c r="C32" s="5" t="str">
        <f>VLOOKUP(B32,[1]Лист1!$A$1:$D$65536,2,FALSE)</f>
        <v xml:space="preserve">Росгосстрах </v>
      </c>
      <c r="D32" s="5" t="str">
        <f>VLOOKUP(B32,[1]Лист1!$A$1:$D$65536,3,FALSE)</f>
        <v>Публичное акционерное общество Страховая Компания "Росгосстрах"</v>
      </c>
      <c r="E32" s="5" t="s">
        <v>30</v>
      </c>
      <c r="F32" s="4" t="s">
        <v>4</v>
      </c>
      <c r="G32" s="4" t="s">
        <v>29</v>
      </c>
      <c r="H32" s="4" t="s">
        <v>28</v>
      </c>
      <c r="I32" s="4">
        <v>63602000</v>
      </c>
      <c r="J32" s="4" t="s">
        <v>117</v>
      </c>
      <c r="K32" s="4">
        <v>63202000000</v>
      </c>
      <c r="L32" s="4" t="s">
        <v>116</v>
      </c>
      <c r="M32" s="3" t="s">
        <v>115</v>
      </c>
      <c r="N32" s="2"/>
      <c r="O32" s="2"/>
    </row>
    <row r="33" spans="1:15" ht="90">
      <c r="A33" s="5">
        <v>28</v>
      </c>
      <c r="B33" s="5">
        <v>1</v>
      </c>
      <c r="C33" s="5" t="str">
        <f>VLOOKUP(B33,[1]Лист1!$A$1:$D$65536,2,FALSE)</f>
        <v xml:space="preserve">Росгосстрах </v>
      </c>
      <c r="D33" s="5" t="str">
        <f>VLOOKUP(B33,[1]Лист1!$A$1:$D$65536,3,FALSE)</f>
        <v>Публичное акционерное общество Страховая Компания "Росгосстрах"</v>
      </c>
      <c r="E33" s="5" t="s">
        <v>30</v>
      </c>
      <c r="F33" s="4" t="s">
        <v>4</v>
      </c>
      <c r="G33" s="4" t="s">
        <v>29</v>
      </c>
      <c r="H33" s="4" t="s">
        <v>28</v>
      </c>
      <c r="I33" s="4">
        <v>63604000</v>
      </c>
      <c r="J33" s="4" t="s">
        <v>114</v>
      </c>
      <c r="K33" s="4">
        <v>63204000000</v>
      </c>
      <c r="L33" s="4" t="s">
        <v>113</v>
      </c>
      <c r="M33" s="3" t="s">
        <v>112</v>
      </c>
      <c r="N33" s="2"/>
      <c r="O33" s="2"/>
    </row>
    <row r="34" spans="1:15" ht="90">
      <c r="A34" s="5">
        <v>29</v>
      </c>
      <c r="B34" s="5">
        <v>1</v>
      </c>
      <c r="C34" s="5" t="str">
        <f>VLOOKUP(B34,[1]Лист1!$A$1:$D$65536,2,FALSE)</f>
        <v xml:space="preserve">Росгосстрах </v>
      </c>
      <c r="D34" s="5" t="str">
        <f>VLOOKUP(B34,[1]Лист1!$A$1:$D$65536,3,FALSE)</f>
        <v>Публичное акционерное общество Страховая Компания "Росгосстрах"</v>
      </c>
      <c r="E34" s="5" t="s">
        <v>30</v>
      </c>
      <c r="F34" s="4" t="s">
        <v>4</v>
      </c>
      <c r="G34" s="4" t="s">
        <v>29</v>
      </c>
      <c r="H34" s="4" t="s">
        <v>28</v>
      </c>
      <c r="I34" s="4">
        <v>63606000</v>
      </c>
      <c r="J34" s="4" t="s">
        <v>111</v>
      </c>
      <c r="K34" s="4">
        <v>63206000000</v>
      </c>
      <c r="L34" s="4" t="s">
        <v>110</v>
      </c>
      <c r="M34" s="3" t="s">
        <v>109</v>
      </c>
      <c r="N34" s="2"/>
      <c r="O34" s="2"/>
    </row>
    <row r="35" spans="1:15" ht="90">
      <c r="A35" s="5">
        <v>30</v>
      </c>
      <c r="B35" s="5">
        <v>1</v>
      </c>
      <c r="C35" s="5" t="str">
        <f>VLOOKUP(B35,[1]Лист1!$A$1:$D$65536,2,FALSE)</f>
        <v xml:space="preserve">Росгосстрах </v>
      </c>
      <c r="D35" s="5" t="str">
        <f>VLOOKUP(B35,[1]Лист1!$A$1:$D$65536,3,FALSE)</f>
        <v>Публичное акционерное общество Страховая Компания "Росгосстрах"</v>
      </c>
      <c r="E35" s="5" t="s">
        <v>30</v>
      </c>
      <c r="F35" s="4" t="s">
        <v>4</v>
      </c>
      <c r="G35" s="4" t="s">
        <v>29</v>
      </c>
      <c r="H35" s="4" t="s">
        <v>28</v>
      </c>
      <c r="I35" s="4">
        <v>63607000</v>
      </c>
      <c r="J35" s="4" t="s">
        <v>25</v>
      </c>
      <c r="K35" s="4">
        <v>63207000000</v>
      </c>
      <c r="L35" s="4" t="s">
        <v>108</v>
      </c>
      <c r="M35" s="3" t="s">
        <v>107</v>
      </c>
      <c r="N35" s="2"/>
      <c r="O35" s="2"/>
    </row>
    <row r="36" spans="1:15" ht="90">
      <c r="A36" s="5">
        <v>31</v>
      </c>
      <c r="B36" s="5">
        <v>1</v>
      </c>
      <c r="C36" s="5" t="str">
        <f>VLOOKUP(B36,[1]Лист1!$A$1:$D$65536,2,FALSE)</f>
        <v xml:space="preserve">Росгосстрах </v>
      </c>
      <c r="D36" s="5" t="str">
        <f>VLOOKUP(B36,[1]Лист1!$A$1:$D$65536,3,FALSE)</f>
        <v>Публичное акционерное общество Страховая Компания "Росгосстрах"</v>
      </c>
      <c r="E36" s="5" t="s">
        <v>30</v>
      </c>
      <c r="F36" s="4" t="s">
        <v>4</v>
      </c>
      <c r="G36" s="4" t="s">
        <v>29</v>
      </c>
      <c r="H36" s="4" t="s">
        <v>28</v>
      </c>
      <c r="I36" s="4">
        <v>63607000</v>
      </c>
      <c r="J36" s="4" t="s">
        <v>25</v>
      </c>
      <c r="K36" s="4">
        <v>63207000000</v>
      </c>
      <c r="L36" s="4" t="s">
        <v>106</v>
      </c>
      <c r="M36" s="3" t="s">
        <v>105</v>
      </c>
      <c r="N36" s="2"/>
      <c r="O36" s="2"/>
    </row>
    <row r="37" spans="1:15" ht="90">
      <c r="A37" s="5">
        <v>32</v>
      </c>
      <c r="B37" s="5">
        <v>1</v>
      </c>
      <c r="C37" s="5" t="str">
        <f>VLOOKUP(B37,[1]Лист1!$A$1:$D$65536,2,FALSE)</f>
        <v xml:space="preserve">Росгосстрах </v>
      </c>
      <c r="D37" s="5" t="str">
        <f>VLOOKUP(B37,[1]Лист1!$A$1:$D$65536,3,FALSE)</f>
        <v>Публичное акционерное общество Страховая Компания "Росгосстрах"</v>
      </c>
      <c r="E37" s="5" t="s">
        <v>30</v>
      </c>
      <c r="F37" s="4" t="s">
        <v>4</v>
      </c>
      <c r="G37" s="4" t="s">
        <v>29</v>
      </c>
      <c r="H37" s="4" t="s">
        <v>28</v>
      </c>
      <c r="I37" s="4">
        <v>63608000</v>
      </c>
      <c r="J37" s="4" t="s">
        <v>104</v>
      </c>
      <c r="K37" s="4">
        <v>63208000000</v>
      </c>
      <c r="L37" s="4" t="s">
        <v>103</v>
      </c>
      <c r="M37" s="3" t="s">
        <v>102</v>
      </c>
      <c r="N37" s="2"/>
      <c r="O37" s="2"/>
    </row>
    <row r="38" spans="1:15" ht="90">
      <c r="A38" s="5">
        <v>33</v>
      </c>
      <c r="B38" s="5">
        <v>1</v>
      </c>
      <c r="C38" s="5" t="str">
        <f>VLOOKUP(B38,[1]Лист1!$A$1:$D$65536,2,FALSE)</f>
        <v xml:space="preserve">Росгосстрах </v>
      </c>
      <c r="D38" s="5" t="str">
        <f>VLOOKUP(B38,[1]Лист1!$A$1:$D$65536,3,FALSE)</f>
        <v>Публичное акционерное общество Страховая Компания "Росгосстрах"</v>
      </c>
      <c r="E38" s="5" t="s">
        <v>30</v>
      </c>
      <c r="F38" s="4" t="s">
        <v>4</v>
      </c>
      <c r="G38" s="4" t="s">
        <v>29</v>
      </c>
      <c r="H38" s="4" t="s">
        <v>28</v>
      </c>
      <c r="I38" s="4">
        <v>63611000</v>
      </c>
      <c r="J38" s="4" t="s">
        <v>17</v>
      </c>
      <c r="K38" s="4">
        <v>63211000000</v>
      </c>
      <c r="L38" s="4" t="s">
        <v>101</v>
      </c>
      <c r="M38" s="3" t="s">
        <v>100</v>
      </c>
      <c r="N38" s="2"/>
      <c r="O38" s="2"/>
    </row>
    <row r="39" spans="1:15" ht="90">
      <c r="A39" s="5">
        <v>34</v>
      </c>
      <c r="B39" s="5">
        <v>1</v>
      </c>
      <c r="C39" s="5" t="str">
        <f>VLOOKUP(B39,[1]Лист1!$A$1:$D$65536,2,FALSE)</f>
        <v xml:space="preserve">Росгосстрах </v>
      </c>
      <c r="D39" s="5" t="str">
        <f>VLOOKUP(B39,[1]Лист1!$A$1:$D$65536,3,FALSE)</f>
        <v>Публичное акционерное общество Страховая Компания "Росгосстрах"</v>
      </c>
      <c r="E39" s="5" t="s">
        <v>30</v>
      </c>
      <c r="F39" s="4" t="s">
        <v>4</v>
      </c>
      <c r="G39" s="4" t="s">
        <v>29</v>
      </c>
      <c r="H39" s="4" t="s">
        <v>28</v>
      </c>
      <c r="I39" s="4">
        <v>63613000</v>
      </c>
      <c r="J39" s="4" t="s">
        <v>99</v>
      </c>
      <c r="K39" s="4">
        <v>63213000000</v>
      </c>
      <c r="L39" s="4" t="s">
        <v>98</v>
      </c>
      <c r="M39" s="3" t="s">
        <v>97</v>
      </c>
      <c r="N39" s="2"/>
      <c r="O39" s="2"/>
    </row>
    <row r="40" spans="1:15" ht="90">
      <c r="A40" s="5">
        <v>35</v>
      </c>
      <c r="B40" s="5">
        <v>1</v>
      </c>
      <c r="C40" s="5" t="str">
        <f>VLOOKUP(B40,[1]Лист1!$A$1:$D$65536,2,FALSE)</f>
        <v xml:space="preserve">Росгосстрах </v>
      </c>
      <c r="D40" s="5" t="str">
        <f>VLOOKUP(B40,[1]Лист1!$A$1:$D$65536,3,FALSE)</f>
        <v>Публичное акционерное общество Страховая Компания "Росгосстрах"</v>
      </c>
      <c r="E40" s="5" t="s">
        <v>30</v>
      </c>
      <c r="F40" s="4" t="s">
        <v>4</v>
      </c>
      <c r="G40" s="4" t="s">
        <v>29</v>
      </c>
      <c r="H40" s="4" t="s">
        <v>28</v>
      </c>
      <c r="I40" s="4">
        <v>63617000</v>
      </c>
      <c r="J40" s="4" t="s">
        <v>96</v>
      </c>
      <c r="K40" s="4">
        <v>63217000000</v>
      </c>
      <c r="L40" s="4" t="s">
        <v>95</v>
      </c>
      <c r="M40" s="3" t="s">
        <v>94</v>
      </c>
      <c r="N40" s="2"/>
      <c r="O40" s="2"/>
    </row>
    <row r="41" spans="1:15" ht="90">
      <c r="A41" s="5">
        <v>36</v>
      </c>
      <c r="B41" s="5">
        <v>1</v>
      </c>
      <c r="C41" s="5" t="str">
        <f>VLOOKUP(B41,[1]Лист1!$A$1:$D$65536,2,FALSE)</f>
        <v xml:space="preserve">Росгосстрах </v>
      </c>
      <c r="D41" s="5" t="str">
        <f>VLOOKUP(B41,[1]Лист1!$A$1:$D$65536,3,FALSE)</f>
        <v>Публичное акционерное общество Страховая Компания "Росгосстрах"</v>
      </c>
      <c r="E41" s="5" t="s">
        <v>30</v>
      </c>
      <c r="F41" s="4" t="s">
        <v>4</v>
      </c>
      <c r="G41" s="4" t="s">
        <v>29</v>
      </c>
      <c r="H41" s="4" t="s">
        <v>28</v>
      </c>
      <c r="I41" s="4">
        <v>63619000</v>
      </c>
      <c r="J41" s="4" t="s">
        <v>93</v>
      </c>
      <c r="K41" s="4">
        <v>63219000000</v>
      </c>
      <c r="L41" s="4" t="s">
        <v>92</v>
      </c>
      <c r="M41" s="3" t="s">
        <v>91</v>
      </c>
      <c r="N41" s="2"/>
      <c r="O41" s="2"/>
    </row>
    <row r="42" spans="1:15" ht="90">
      <c r="A42" s="5">
        <v>37</v>
      </c>
      <c r="B42" s="5">
        <v>1</v>
      </c>
      <c r="C42" s="5" t="str">
        <f>VLOOKUP(B42,[1]Лист1!$A$1:$D$65536,2,FALSE)</f>
        <v xml:space="preserve">Росгосстрах </v>
      </c>
      <c r="D42" s="5" t="str">
        <f>VLOOKUP(B42,[1]Лист1!$A$1:$D$65536,3,FALSE)</f>
        <v>Публичное акционерное общество Страховая Компания "Росгосстрах"</v>
      </c>
      <c r="E42" s="5" t="s">
        <v>30</v>
      </c>
      <c r="F42" s="4" t="s">
        <v>4</v>
      </c>
      <c r="G42" s="4" t="s">
        <v>29</v>
      </c>
      <c r="H42" s="4" t="s">
        <v>28</v>
      </c>
      <c r="I42" s="4">
        <v>63621000</v>
      </c>
      <c r="J42" s="4" t="s">
        <v>90</v>
      </c>
      <c r="K42" s="4">
        <v>63221000000</v>
      </c>
      <c r="L42" s="4" t="s">
        <v>89</v>
      </c>
      <c r="M42" s="3" t="s">
        <v>88</v>
      </c>
      <c r="N42" s="2"/>
      <c r="O42" s="2"/>
    </row>
    <row r="43" spans="1:15" ht="90">
      <c r="A43" s="5">
        <v>38</v>
      </c>
      <c r="B43" s="5">
        <v>1</v>
      </c>
      <c r="C43" s="5" t="str">
        <f>VLOOKUP(B43,[1]Лист1!$A$1:$D$65536,2,FALSE)</f>
        <v xml:space="preserve">Росгосстрах </v>
      </c>
      <c r="D43" s="5" t="str">
        <f>VLOOKUP(B43,[1]Лист1!$A$1:$D$65536,3,FALSE)</f>
        <v>Публичное акционерное общество Страховая Компания "Росгосстрах"</v>
      </c>
      <c r="E43" s="5" t="s">
        <v>30</v>
      </c>
      <c r="F43" s="4" t="s">
        <v>4</v>
      </c>
      <c r="G43" s="4" t="s">
        <v>29</v>
      </c>
      <c r="H43" s="4" t="s">
        <v>28</v>
      </c>
      <c r="I43" s="4">
        <v>63622000</v>
      </c>
      <c r="J43" s="4" t="s">
        <v>87</v>
      </c>
      <c r="K43" s="4">
        <v>63222000000</v>
      </c>
      <c r="L43" s="4" t="s">
        <v>86</v>
      </c>
      <c r="M43" s="3" t="s">
        <v>85</v>
      </c>
      <c r="N43" s="2"/>
      <c r="O43" s="2"/>
    </row>
    <row r="44" spans="1:15" ht="90">
      <c r="A44" s="5">
        <v>39</v>
      </c>
      <c r="B44" s="5">
        <v>1</v>
      </c>
      <c r="C44" s="5" t="str">
        <f>VLOOKUP(B44,[1]Лист1!$A$1:$D$65536,2,FALSE)</f>
        <v xml:space="preserve">Росгосстрах </v>
      </c>
      <c r="D44" s="5" t="str">
        <f>VLOOKUP(B44,[1]Лист1!$A$1:$D$65536,3,FALSE)</f>
        <v>Публичное акционерное общество Страховая Компания "Росгосстрах"</v>
      </c>
      <c r="E44" s="5" t="s">
        <v>30</v>
      </c>
      <c r="F44" s="4" t="s">
        <v>4</v>
      </c>
      <c r="G44" s="4" t="s">
        <v>29</v>
      </c>
      <c r="H44" s="4" t="s">
        <v>28</v>
      </c>
      <c r="I44" s="4">
        <v>63623000</v>
      </c>
      <c r="J44" s="4" t="s">
        <v>84</v>
      </c>
      <c r="K44" s="4">
        <v>63223000000</v>
      </c>
      <c r="L44" s="4" t="s">
        <v>83</v>
      </c>
      <c r="M44" s="3" t="s">
        <v>82</v>
      </c>
      <c r="N44" s="2"/>
      <c r="O44" s="2"/>
    </row>
    <row r="45" spans="1:15" ht="90">
      <c r="A45" s="5">
        <v>40</v>
      </c>
      <c r="B45" s="5">
        <v>1</v>
      </c>
      <c r="C45" s="5" t="str">
        <f>VLOOKUP(B45,[1]Лист1!$A$1:$D$65536,2,FALSE)</f>
        <v xml:space="preserve">Росгосстрах </v>
      </c>
      <c r="D45" s="5" t="str">
        <f>VLOOKUP(B45,[1]Лист1!$A$1:$D$65536,3,FALSE)</f>
        <v>Публичное акционерное общество Страховая Компания "Росгосстрах"</v>
      </c>
      <c r="E45" s="5" t="s">
        <v>30</v>
      </c>
      <c r="F45" s="4" t="s">
        <v>4</v>
      </c>
      <c r="G45" s="4" t="s">
        <v>29</v>
      </c>
      <c r="H45" s="4" t="s">
        <v>28</v>
      </c>
      <c r="I45" s="4">
        <v>63624000</v>
      </c>
      <c r="J45" s="4" t="s">
        <v>81</v>
      </c>
      <c r="K45" s="4">
        <v>63224000000</v>
      </c>
      <c r="L45" s="4" t="s">
        <v>80</v>
      </c>
      <c r="M45" s="3" t="s">
        <v>79</v>
      </c>
      <c r="N45" s="2"/>
      <c r="O45" s="2"/>
    </row>
    <row r="46" spans="1:15" ht="90">
      <c r="A46" s="5">
        <v>41</v>
      </c>
      <c r="B46" s="5">
        <v>1</v>
      </c>
      <c r="C46" s="5" t="str">
        <f>VLOOKUP(B46,[1]Лист1!$A$1:$D$65536,2,FALSE)</f>
        <v xml:space="preserve">Росгосстрах </v>
      </c>
      <c r="D46" s="5" t="str">
        <f>VLOOKUP(B46,[1]Лист1!$A$1:$D$65536,3,FALSE)</f>
        <v>Публичное акционерное общество Страховая Компания "Росгосстрах"</v>
      </c>
      <c r="E46" s="5" t="s">
        <v>30</v>
      </c>
      <c r="F46" s="4" t="s">
        <v>4</v>
      </c>
      <c r="G46" s="4" t="s">
        <v>29</v>
      </c>
      <c r="H46" s="4" t="s">
        <v>28</v>
      </c>
      <c r="I46" s="4">
        <v>63625000</v>
      </c>
      <c r="J46" s="4" t="s">
        <v>78</v>
      </c>
      <c r="K46" s="4">
        <v>63225000000</v>
      </c>
      <c r="L46" s="4" t="s">
        <v>77</v>
      </c>
      <c r="M46" s="3" t="s">
        <v>76</v>
      </c>
      <c r="N46" s="2"/>
      <c r="O46" s="2"/>
    </row>
    <row r="47" spans="1:15" ht="90">
      <c r="A47" s="5">
        <v>42</v>
      </c>
      <c r="B47" s="5">
        <v>1</v>
      </c>
      <c r="C47" s="5" t="str">
        <f>VLOOKUP(B47,[1]Лист1!$A$1:$D$65536,2,FALSE)</f>
        <v xml:space="preserve">Росгосстрах </v>
      </c>
      <c r="D47" s="5" t="str">
        <f>VLOOKUP(B47,[1]Лист1!$A$1:$D$65536,3,FALSE)</f>
        <v>Публичное акционерное общество Страховая Компания "Росгосстрах"</v>
      </c>
      <c r="E47" s="5" t="s">
        <v>30</v>
      </c>
      <c r="F47" s="4" t="s">
        <v>4</v>
      </c>
      <c r="G47" s="4" t="s">
        <v>29</v>
      </c>
      <c r="H47" s="4" t="s">
        <v>28</v>
      </c>
      <c r="I47" s="4">
        <v>63626000</v>
      </c>
      <c r="J47" s="4" t="s">
        <v>75</v>
      </c>
      <c r="K47" s="4">
        <v>63226000000</v>
      </c>
      <c r="L47" s="4" t="s">
        <v>74</v>
      </c>
      <c r="M47" s="3" t="s">
        <v>73</v>
      </c>
      <c r="N47" s="2"/>
      <c r="O47" s="2"/>
    </row>
    <row r="48" spans="1:15" ht="90">
      <c r="A48" s="5">
        <v>43</v>
      </c>
      <c r="B48" s="5">
        <v>1</v>
      </c>
      <c r="C48" s="5" t="str">
        <f>VLOOKUP(B48,[1]Лист1!$A$1:$D$65536,2,FALSE)</f>
        <v xml:space="preserve">Росгосстрах </v>
      </c>
      <c r="D48" s="5" t="str">
        <f>VLOOKUP(B48,[1]Лист1!$A$1:$D$65536,3,FALSE)</f>
        <v>Публичное акционерное общество Страховая Компания "Росгосстрах"</v>
      </c>
      <c r="E48" s="5" t="s">
        <v>30</v>
      </c>
      <c r="F48" s="4" t="s">
        <v>4</v>
      </c>
      <c r="G48" s="4" t="s">
        <v>29</v>
      </c>
      <c r="H48" s="4" t="s">
        <v>28</v>
      </c>
      <c r="I48" s="4">
        <v>63635000</v>
      </c>
      <c r="J48" s="4" t="s">
        <v>72</v>
      </c>
      <c r="K48" s="4">
        <v>63235000000</v>
      </c>
      <c r="L48" s="4" t="s">
        <v>71</v>
      </c>
      <c r="M48" s="3" t="s">
        <v>70</v>
      </c>
      <c r="N48" s="2"/>
      <c r="O48" s="2"/>
    </row>
    <row r="49" spans="1:15" ht="90">
      <c r="A49" s="5">
        <v>44</v>
      </c>
      <c r="B49" s="5">
        <v>1</v>
      </c>
      <c r="C49" s="5" t="str">
        <f>VLOOKUP(B49,[1]Лист1!$A$1:$D$65536,2,FALSE)</f>
        <v xml:space="preserve">Росгосстрах </v>
      </c>
      <c r="D49" s="5" t="str">
        <f>VLOOKUP(B49,[1]Лист1!$A$1:$D$65536,3,FALSE)</f>
        <v>Публичное акционерное общество Страховая Компания "Росгосстрах"</v>
      </c>
      <c r="E49" s="5" t="s">
        <v>30</v>
      </c>
      <c r="F49" s="4" t="s">
        <v>4</v>
      </c>
      <c r="G49" s="4" t="s">
        <v>29</v>
      </c>
      <c r="H49" s="4" t="s">
        <v>28</v>
      </c>
      <c r="I49" s="4">
        <v>63637000</v>
      </c>
      <c r="J49" s="4" t="s">
        <v>69</v>
      </c>
      <c r="K49" s="4">
        <v>63237000000</v>
      </c>
      <c r="L49" s="4" t="s">
        <v>68</v>
      </c>
      <c r="M49" s="3" t="s">
        <v>67</v>
      </c>
      <c r="N49" s="2"/>
      <c r="O49" s="2"/>
    </row>
    <row r="50" spans="1:15" ht="90">
      <c r="A50" s="5">
        <v>45</v>
      </c>
      <c r="B50" s="5">
        <v>1</v>
      </c>
      <c r="C50" s="5" t="str">
        <f>VLOOKUP(B50,[1]Лист1!$A$1:$D$65536,2,FALSE)</f>
        <v xml:space="preserve">Росгосстрах </v>
      </c>
      <c r="D50" s="5" t="str">
        <f>VLOOKUP(B50,[1]Лист1!$A$1:$D$65536,3,FALSE)</f>
        <v>Публичное акционерное общество Страховая Компания "Росгосстрах"</v>
      </c>
      <c r="E50" s="5" t="s">
        <v>30</v>
      </c>
      <c r="F50" s="4" t="s">
        <v>4</v>
      </c>
      <c r="G50" s="4" t="s">
        <v>29</v>
      </c>
      <c r="H50" s="4" t="s">
        <v>28</v>
      </c>
      <c r="I50" s="4">
        <v>63641000</v>
      </c>
      <c r="J50" s="4" t="s">
        <v>66</v>
      </c>
      <c r="K50" s="4">
        <v>63241000000</v>
      </c>
      <c r="L50" s="4" t="s">
        <v>65</v>
      </c>
      <c r="M50" s="3" t="s">
        <v>64</v>
      </c>
      <c r="N50" s="2"/>
      <c r="O50" s="2"/>
    </row>
    <row r="51" spans="1:15" ht="90">
      <c r="A51" s="5">
        <v>46</v>
      </c>
      <c r="B51" s="5">
        <v>1</v>
      </c>
      <c r="C51" s="5" t="str">
        <f>VLOOKUP(B51,[1]Лист1!$A$1:$D$65536,2,FALSE)</f>
        <v xml:space="preserve">Росгосстрах </v>
      </c>
      <c r="D51" s="5" t="str">
        <f>VLOOKUP(B51,[1]Лист1!$A$1:$D$65536,3,FALSE)</f>
        <v>Публичное акционерное общество Страховая Компания "Росгосстрах"</v>
      </c>
      <c r="E51" s="5" t="s">
        <v>30</v>
      </c>
      <c r="F51" s="4" t="s">
        <v>4</v>
      </c>
      <c r="G51" s="4" t="s">
        <v>29</v>
      </c>
      <c r="H51" s="4" t="s">
        <v>28</v>
      </c>
      <c r="I51" s="4">
        <v>63642000</v>
      </c>
      <c r="J51" s="4" t="s">
        <v>63</v>
      </c>
      <c r="K51" s="4">
        <v>63242000000</v>
      </c>
      <c r="L51" s="4" t="s">
        <v>62</v>
      </c>
      <c r="M51" s="3" t="s">
        <v>62</v>
      </c>
      <c r="N51" s="2"/>
      <c r="O51" s="2"/>
    </row>
    <row r="52" spans="1:15" ht="90">
      <c r="A52" s="5">
        <v>47</v>
      </c>
      <c r="B52" s="5">
        <v>1</v>
      </c>
      <c r="C52" s="5" t="str">
        <f>VLOOKUP(B52,[1]Лист1!$A$1:$D$65536,2,FALSE)</f>
        <v xml:space="preserve">Росгосстрах </v>
      </c>
      <c r="D52" s="5" t="str">
        <f>VLOOKUP(B52,[1]Лист1!$A$1:$D$65536,3,FALSE)</f>
        <v>Публичное акционерное общество Страховая Компания "Росгосстрах"</v>
      </c>
      <c r="E52" s="5" t="s">
        <v>30</v>
      </c>
      <c r="F52" s="4" t="s">
        <v>4</v>
      </c>
      <c r="G52" s="4" t="s">
        <v>29</v>
      </c>
      <c r="H52" s="4" t="s">
        <v>28</v>
      </c>
      <c r="I52" s="4">
        <v>63644000</v>
      </c>
      <c r="J52" s="4" t="s">
        <v>61</v>
      </c>
      <c r="K52" s="4">
        <v>63244000000</v>
      </c>
      <c r="L52" s="4" t="s">
        <v>60</v>
      </c>
      <c r="M52" s="3" t="s">
        <v>59</v>
      </c>
      <c r="N52" s="2"/>
      <c r="O52" s="2"/>
    </row>
    <row r="53" spans="1:15" ht="90">
      <c r="A53" s="5">
        <v>48</v>
      </c>
      <c r="B53" s="5">
        <v>1</v>
      </c>
      <c r="C53" s="5" t="str">
        <f>VLOOKUP(B53,[1]Лист1!$A$1:$D$65536,2,FALSE)</f>
        <v xml:space="preserve">Росгосстрах </v>
      </c>
      <c r="D53" s="5" t="str">
        <f>VLOOKUP(B53,[1]Лист1!$A$1:$D$65536,3,FALSE)</f>
        <v>Публичное акционерное общество Страховая Компания "Росгосстрах"</v>
      </c>
      <c r="E53" s="5" t="s">
        <v>30</v>
      </c>
      <c r="F53" s="4" t="s">
        <v>4</v>
      </c>
      <c r="G53" s="4" t="s">
        <v>29</v>
      </c>
      <c r="H53" s="4" t="s">
        <v>28</v>
      </c>
      <c r="I53" s="4">
        <v>63646000</v>
      </c>
      <c r="J53" s="4" t="s">
        <v>58</v>
      </c>
      <c r="K53" s="4">
        <v>63246000000</v>
      </c>
      <c r="L53" s="4" t="s">
        <v>57</v>
      </c>
      <c r="M53" s="3" t="s">
        <v>56</v>
      </c>
      <c r="N53" s="2"/>
      <c r="O53" s="2"/>
    </row>
    <row r="54" spans="1:15" ht="90">
      <c r="A54" s="5">
        <v>49</v>
      </c>
      <c r="B54" s="5">
        <v>1</v>
      </c>
      <c r="C54" s="5" t="str">
        <f>VLOOKUP(B54,[1]Лист1!$A$1:$D$65536,2,FALSE)</f>
        <v xml:space="preserve">Росгосстрах </v>
      </c>
      <c r="D54" s="5" t="str">
        <f>VLOOKUP(B54,[1]Лист1!$A$1:$D$65536,3,FALSE)</f>
        <v>Публичное акционерное общество Страховая Компания "Росгосстрах"</v>
      </c>
      <c r="E54" s="5" t="s">
        <v>30</v>
      </c>
      <c r="F54" s="4" t="s">
        <v>4</v>
      </c>
      <c r="G54" s="4" t="s">
        <v>29</v>
      </c>
      <c r="H54" s="4" t="s">
        <v>28</v>
      </c>
      <c r="I54" s="4">
        <v>63647000</v>
      </c>
      <c r="J54" s="4" t="s">
        <v>55</v>
      </c>
      <c r="K54" s="4">
        <v>63247000000</v>
      </c>
      <c r="L54" s="4" t="s">
        <v>54</v>
      </c>
      <c r="M54" s="3" t="s">
        <v>53</v>
      </c>
      <c r="N54" s="2"/>
      <c r="O54" s="2"/>
    </row>
    <row r="55" spans="1:15" ht="90">
      <c r="A55" s="5">
        <v>50</v>
      </c>
      <c r="B55" s="5">
        <v>1</v>
      </c>
      <c r="C55" s="5" t="str">
        <f>VLOOKUP(B55,[1]Лист1!$A$1:$D$65536,2,FALSE)</f>
        <v xml:space="preserve">Росгосстрах </v>
      </c>
      <c r="D55" s="5" t="str">
        <f>VLOOKUP(B55,[1]Лист1!$A$1:$D$65536,3,FALSE)</f>
        <v>Публичное акционерное общество Страховая Компания "Росгосстрах"</v>
      </c>
      <c r="E55" s="5" t="s">
        <v>30</v>
      </c>
      <c r="F55" s="4" t="s">
        <v>4</v>
      </c>
      <c r="G55" s="4" t="s">
        <v>29</v>
      </c>
      <c r="H55" s="4" t="s">
        <v>28</v>
      </c>
      <c r="I55" s="4">
        <v>63648000</v>
      </c>
      <c r="J55" s="4" t="s">
        <v>52</v>
      </c>
      <c r="K55" s="4">
        <v>63248000000</v>
      </c>
      <c r="L55" s="4" t="s">
        <v>51</v>
      </c>
      <c r="M55" s="3" t="s">
        <v>50</v>
      </c>
      <c r="N55" s="2"/>
      <c r="O55" s="2"/>
    </row>
    <row r="56" spans="1:15" ht="90">
      <c r="A56" s="5">
        <v>51</v>
      </c>
      <c r="B56" s="5">
        <v>1</v>
      </c>
      <c r="C56" s="5" t="str">
        <f>VLOOKUP(B56,[1]Лист1!$A$1:$D$65536,2,FALSE)</f>
        <v xml:space="preserve">Росгосстрах </v>
      </c>
      <c r="D56" s="5" t="str">
        <f>VLOOKUP(B56,[1]Лист1!$A$1:$D$65536,3,FALSE)</f>
        <v>Публичное акционерное общество Страховая Компания "Росгосстрах"</v>
      </c>
      <c r="E56" s="5" t="s">
        <v>30</v>
      </c>
      <c r="F56" s="4" t="s">
        <v>4</v>
      </c>
      <c r="G56" s="4" t="s">
        <v>29</v>
      </c>
      <c r="H56" s="4" t="s">
        <v>28</v>
      </c>
      <c r="I56" s="4">
        <v>63650000</v>
      </c>
      <c r="J56" s="4" t="s">
        <v>47</v>
      </c>
      <c r="K56" s="4">
        <v>63250000000</v>
      </c>
      <c r="L56" s="4" t="s">
        <v>49</v>
      </c>
      <c r="M56" s="3" t="s">
        <v>48</v>
      </c>
      <c r="N56" s="2"/>
      <c r="O56" s="2"/>
    </row>
    <row r="57" spans="1:15" ht="90">
      <c r="A57" s="5">
        <v>52</v>
      </c>
      <c r="B57" s="5">
        <v>1</v>
      </c>
      <c r="C57" s="5" t="str">
        <f>VLOOKUP(B57,[1]Лист1!$A$1:$D$65536,2,FALSE)</f>
        <v xml:space="preserve">Росгосстрах </v>
      </c>
      <c r="D57" s="5" t="str">
        <f>VLOOKUP(B57,[1]Лист1!$A$1:$D$65536,3,FALSE)</f>
        <v>Публичное акционерное общество Страховая Компания "Росгосстрах"</v>
      </c>
      <c r="E57" s="5" t="s">
        <v>30</v>
      </c>
      <c r="F57" s="4" t="s">
        <v>4</v>
      </c>
      <c r="G57" s="4" t="s">
        <v>29</v>
      </c>
      <c r="H57" s="4" t="s">
        <v>28</v>
      </c>
      <c r="I57" s="4">
        <v>63650000</v>
      </c>
      <c r="J57" s="4" t="s">
        <v>47</v>
      </c>
      <c r="K57" s="4">
        <v>63250000000</v>
      </c>
      <c r="L57" s="4" t="s">
        <v>46</v>
      </c>
      <c r="M57" s="3" t="s">
        <v>45</v>
      </c>
      <c r="N57" s="2"/>
      <c r="O57" s="2"/>
    </row>
    <row r="58" spans="1:15" ht="90">
      <c r="A58" s="5">
        <v>53</v>
      </c>
      <c r="B58" s="5">
        <v>1</v>
      </c>
      <c r="C58" s="5" t="str">
        <f>VLOOKUP(B58,[1]Лист1!$A$1:$D$65536,2,FALSE)</f>
        <v xml:space="preserve">Росгосстрах </v>
      </c>
      <c r="D58" s="5" t="str">
        <f>VLOOKUP(B58,[1]Лист1!$A$1:$D$65536,3,FALSE)</f>
        <v>Публичное акционерное общество Страховая Компания "Росгосстрах"</v>
      </c>
      <c r="E58" s="5" t="s">
        <v>30</v>
      </c>
      <c r="F58" s="4" t="s">
        <v>4</v>
      </c>
      <c r="G58" s="4" t="s">
        <v>29</v>
      </c>
      <c r="H58" s="4" t="s">
        <v>28</v>
      </c>
      <c r="I58" s="4">
        <v>63701000</v>
      </c>
      <c r="J58" s="4" t="s">
        <v>2</v>
      </c>
      <c r="K58" s="4">
        <v>63401000000</v>
      </c>
      <c r="L58" s="4" t="s">
        <v>44</v>
      </c>
      <c r="M58" s="3" t="s">
        <v>43</v>
      </c>
      <c r="N58" s="2"/>
      <c r="O58" s="2"/>
    </row>
    <row r="59" spans="1:15" ht="90">
      <c r="A59" s="5">
        <v>54</v>
      </c>
      <c r="B59" s="5">
        <v>1</v>
      </c>
      <c r="C59" s="5" t="str">
        <f>VLOOKUP(B59,[1]Лист1!$A$1:$D$65536,2,FALSE)</f>
        <v xml:space="preserve">Росгосстрах </v>
      </c>
      <c r="D59" s="5" t="str">
        <f>VLOOKUP(B59,[1]Лист1!$A$1:$D$65536,3,FALSE)</f>
        <v>Публичное акционерное общество Страховая Компания "Росгосстрах"</v>
      </c>
      <c r="E59" s="5" t="s">
        <v>30</v>
      </c>
      <c r="F59" s="4" t="s">
        <v>4</v>
      </c>
      <c r="G59" s="4" t="s">
        <v>29</v>
      </c>
      <c r="H59" s="4" t="s">
        <v>28</v>
      </c>
      <c r="I59" s="4">
        <v>63701000</v>
      </c>
      <c r="J59" s="4" t="s">
        <v>2</v>
      </c>
      <c r="K59" s="4">
        <v>63401000000</v>
      </c>
      <c r="L59" s="4" t="s">
        <v>42</v>
      </c>
      <c r="M59" s="3" t="s">
        <v>41</v>
      </c>
      <c r="N59" s="2"/>
      <c r="O59" s="2"/>
    </row>
    <row r="60" spans="1:15" ht="90">
      <c r="A60" s="5">
        <v>55</v>
      </c>
      <c r="B60" s="5">
        <v>1</v>
      </c>
      <c r="C60" s="5" t="str">
        <f>VLOOKUP(B60,[1]Лист1!$A$1:$D$65536,2,FALSE)</f>
        <v xml:space="preserve">Росгосстрах </v>
      </c>
      <c r="D60" s="5" t="str">
        <f>VLOOKUP(B60,[1]Лист1!$A$1:$D$65536,3,FALSE)</f>
        <v>Публичное акционерное общество Страховая Компания "Росгосстрах"</v>
      </c>
      <c r="E60" s="5" t="s">
        <v>30</v>
      </c>
      <c r="F60" s="4" t="s">
        <v>4</v>
      </c>
      <c r="G60" s="4" t="s">
        <v>29</v>
      </c>
      <c r="H60" s="4" t="s">
        <v>28</v>
      </c>
      <c r="I60" s="4">
        <v>63701000</v>
      </c>
      <c r="J60" s="4" t="s">
        <v>2</v>
      </c>
      <c r="K60" s="4">
        <v>63401000000</v>
      </c>
      <c r="L60" s="4" t="s">
        <v>40</v>
      </c>
      <c r="M60" s="3" t="s">
        <v>39</v>
      </c>
      <c r="N60" s="2"/>
      <c r="O60" s="2"/>
    </row>
    <row r="61" spans="1:15" ht="90">
      <c r="A61" s="5">
        <v>56</v>
      </c>
      <c r="B61" s="5">
        <v>1</v>
      </c>
      <c r="C61" s="5" t="str">
        <f>VLOOKUP(B61,[1]Лист1!$A$1:$D$65536,2,FALSE)</f>
        <v xml:space="preserve">Росгосстрах </v>
      </c>
      <c r="D61" s="5" t="str">
        <f>VLOOKUP(B61,[1]Лист1!$A$1:$D$65536,3,FALSE)</f>
        <v>Публичное акционерное общество Страховая Компания "Росгосстрах"</v>
      </c>
      <c r="E61" s="5" t="s">
        <v>30</v>
      </c>
      <c r="F61" s="4" t="s">
        <v>4</v>
      </c>
      <c r="G61" s="4" t="s">
        <v>29</v>
      </c>
      <c r="H61" s="4" t="s">
        <v>28</v>
      </c>
      <c r="I61" s="4">
        <v>63701000</v>
      </c>
      <c r="J61" s="4" t="s">
        <v>2</v>
      </c>
      <c r="K61" s="4">
        <v>63401000000</v>
      </c>
      <c r="L61" s="4" t="s">
        <v>38</v>
      </c>
      <c r="M61" s="3" t="s">
        <v>37</v>
      </c>
      <c r="N61" s="2"/>
      <c r="O61" s="2"/>
    </row>
    <row r="62" spans="1:15" ht="90">
      <c r="A62" s="5">
        <v>57</v>
      </c>
      <c r="B62" s="5">
        <v>1</v>
      </c>
      <c r="C62" s="5" t="str">
        <f>VLOOKUP(B62,[1]Лист1!$A$1:$D$65536,2,FALSE)</f>
        <v xml:space="preserve">Росгосстрах </v>
      </c>
      <c r="D62" s="5" t="str">
        <f>VLOOKUP(B62,[1]Лист1!$A$1:$D$65536,3,FALSE)</f>
        <v>Публичное акционерное общество Страховая Компания "Росгосстрах"</v>
      </c>
      <c r="E62" s="5" t="s">
        <v>30</v>
      </c>
      <c r="F62" s="4" t="s">
        <v>4</v>
      </c>
      <c r="G62" s="4" t="s">
        <v>29</v>
      </c>
      <c r="H62" s="4" t="s">
        <v>28</v>
      </c>
      <c r="I62" s="4">
        <v>63701000</v>
      </c>
      <c r="J62" s="4" t="s">
        <v>2</v>
      </c>
      <c r="K62" s="4">
        <v>63401000000</v>
      </c>
      <c r="L62" s="4" t="s">
        <v>36</v>
      </c>
      <c r="M62" s="3" t="s">
        <v>35</v>
      </c>
      <c r="N62" s="2"/>
      <c r="O62" s="2"/>
    </row>
    <row r="63" spans="1:15" ht="90">
      <c r="A63" s="5">
        <v>58</v>
      </c>
      <c r="B63" s="5">
        <v>1</v>
      </c>
      <c r="C63" s="5" t="str">
        <f>VLOOKUP(B63,[1]Лист1!$A$1:$D$65536,2,FALSE)</f>
        <v xml:space="preserve">Росгосстрах </v>
      </c>
      <c r="D63" s="5" t="str">
        <f>VLOOKUP(B63,[1]Лист1!$A$1:$D$65536,3,FALSE)</f>
        <v>Публичное акционерное общество Страховая Компания "Росгосстрах"</v>
      </c>
      <c r="E63" s="5" t="s">
        <v>30</v>
      </c>
      <c r="F63" s="4" t="s">
        <v>4</v>
      </c>
      <c r="G63" s="4" t="s">
        <v>29</v>
      </c>
      <c r="H63" s="4" t="s">
        <v>28</v>
      </c>
      <c r="I63" s="4">
        <v>63701000</v>
      </c>
      <c r="J63" s="4" t="s">
        <v>2</v>
      </c>
      <c r="K63" s="4">
        <v>63401000000</v>
      </c>
      <c r="L63" s="4" t="s">
        <v>34</v>
      </c>
      <c r="M63" s="3" t="s">
        <v>33</v>
      </c>
      <c r="N63" s="2"/>
      <c r="O63" s="2"/>
    </row>
    <row r="64" spans="1:15" ht="90">
      <c r="A64" s="5">
        <v>59</v>
      </c>
      <c r="B64" s="5">
        <v>1</v>
      </c>
      <c r="C64" s="5" t="str">
        <f>VLOOKUP(B64,[1]Лист1!$A$1:$D$65536,2,FALSE)</f>
        <v xml:space="preserve">Росгосстрах </v>
      </c>
      <c r="D64" s="5" t="str">
        <f>VLOOKUP(B64,[1]Лист1!$A$1:$D$65536,3,FALSE)</f>
        <v>Публичное акционерное общество Страховая Компания "Росгосстрах"</v>
      </c>
      <c r="E64" s="5" t="s">
        <v>30</v>
      </c>
      <c r="F64" s="4" t="s">
        <v>4</v>
      </c>
      <c r="G64" s="4" t="s">
        <v>29</v>
      </c>
      <c r="H64" s="4" t="s">
        <v>28</v>
      </c>
      <c r="I64" s="4">
        <v>63701000</v>
      </c>
      <c r="J64" s="4" t="s">
        <v>2</v>
      </c>
      <c r="K64" s="4">
        <v>63401000000</v>
      </c>
      <c r="L64" s="4" t="s">
        <v>32</v>
      </c>
      <c r="M64" s="3" t="s">
        <v>31</v>
      </c>
      <c r="N64" s="2"/>
      <c r="O64" s="2"/>
    </row>
    <row r="65" spans="1:15" ht="90">
      <c r="A65" s="5">
        <v>60</v>
      </c>
      <c r="B65" s="5">
        <v>1</v>
      </c>
      <c r="C65" s="5" t="str">
        <f>VLOOKUP(B65,[1]Лист1!$A$1:$D$65536,2,FALSE)</f>
        <v xml:space="preserve">Росгосстрах </v>
      </c>
      <c r="D65" s="5" t="str">
        <f>VLOOKUP(B65,[1]Лист1!$A$1:$D$65536,3,FALSE)</f>
        <v>Публичное акционерное общество Страховая Компания "Росгосстрах"</v>
      </c>
      <c r="E65" s="5" t="s">
        <v>30</v>
      </c>
      <c r="F65" s="4" t="s">
        <v>4</v>
      </c>
      <c r="G65" s="4" t="s">
        <v>29</v>
      </c>
      <c r="H65" s="4" t="s">
        <v>28</v>
      </c>
      <c r="I65" s="4">
        <v>63701000</v>
      </c>
      <c r="J65" s="4" t="s">
        <v>2</v>
      </c>
      <c r="K65" s="4">
        <v>63401000000</v>
      </c>
      <c r="L65" s="4" t="s">
        <v>27</v>
      </c>
      <c r="M65" s="3" t="s">
        <v>26</v>
      </c>
      <c r="N65" s="2"/>
      <c r="O65" s="2"/>
    </row>
    <row r="66" spans="1:15" ht="90">
      <c r="A66" s="5">
        <v>61</v>
      </c>
      <c r="B66" s="5">
        <v>1208</v>
      </c>
      <c r="C66" s="5" t="str">
        <f>VLOOKUP(B66,[1]Лист1!$A$1:$D$65536,2,FALSE)</f>
        <v>СОГАЗ</v>
      </c>
      <c r="D66" s="5" t="str">
        <f>VLOOKUP(B66,[1]Лист1!$A$1:$D$65536,3,FALSE)</f>
        <v>Акционерное общество "Страховое общество газовой промышленности"</v>
      </c>
      <c r="E66" s="5" t="s">
        <v>22</v>
      </c>
      <c r="F66" s="4" t="s">
        <v>4</v>
      </c>
      <c r="G66" s="4" t="s">
        <v>19</v>
      </c>
      <c r="H66" s="4" t="s">
        <v>21</v>
      </c>
      <c r="I66" s="4">
        <v>63607000</v>
      </c>
      <c r="J66" s="4" t="s">
        <v>25</v>
      </c>
      <c r="K66" s="4">
        <v>63207000000</v>
      </c>
      <c r="L66" s="4" t="s">
        <v>24</v>
      </c>
      <c r="M66" s="3" t="s">
        <v>23</v>
      </c>
      <c r="N66" s="2"/>
      <c r="O66" s="2"/>
    </row>
    <row r="67" spans="1:15" ht="90">
      <c r="A67" s="5">
        <v>62</v>
      </c>
      <c r="B67" s="5">
        <v>1208</v>
      </c>
      <c r="C67" s="5" t="str">
        <f>VLOOKUP(B67,[1]Лист1!$A$1:$D$65536,2,FALSE)</f>
        <v>СОГАЗ</v>
      </c>
      <c r="D67" s="5" t="str">
        <f>VLOOKUP(B67,[1]Лист1!$A$1:$D$65536,3,FALSE)</f>
        <v>Акционерное общество "Страховое общество газовой промышленности"</v>
      </c>
      <c r="E67" s="5" t="s">
        <v>22</v>
      </c>
      <c r="F67" s="4" t="s">
        <v>4</v>
      </c>
      <c r="G67" s="4" t="s">
        <v>19</v>
      </c>
      <c r="H67" s="4" t="s">
        <v>21</v>
      </c>
      <c r="I67" s="4">
        <v>63701000</v>
      </c>
      <c r="J67" s="4" t="s">
        <v>2</v>
      </c>
      <c r="K67" s="4">
        <v>63401000000</v>
      </c>
      <c r="L67" s="4" t="s">
        <v>20</v>
      </c>
      <c r="M67" s="3" t="s">
        <v>19</v>
      </c>
      <c r="N67" s="2"/>
      <c r="O67" s="2"/>
    </row>
    <row r="68" spans="1:15" ht="90">
      <c r="A68" s="5">
        <v>63</v>
      </c>
      <c r="B68" s="5">
        <v>1307</v>
      </c>
      <c r="C68" s="5" t="str">
        <f>VLOOKUP(B68,[1]Лист1!$A$1:$D$65536,2,FALSE)</f>
        <v>Согласие</v>
      </c>
      <c r="D68" s="5" t="str">
        <f>VLOOKUP(B68,[1]Лист1!$A$1:$D$65536,3,FALSE)</f>
        <v xml:space="preserve"> Общество с ограниченной ответственностью "Страховая Компания "Согласие"</v>
      </c>
      <c r="E68" s="5" t="s">
        <v>14</v>
      </c>
      <c r="F68" s="4" t="s">
        <v>4</v>
      </c>
      <c r="G68" s="4" t="s">
        <v>18</v>
      </c>
      <c r="H68" s="4" t="s">
        <v>12</v>
      </c>
      <c r="I68" s="4">
        <v>63611000</v>
      </c>
      <c r="J68" s="4" t="s">
        <v>17</v>
      </c>
      <c r="K68" s="4">
        <v>63211000000</v>
      </c>
      <c r="L68" s="4" t="s">
        <v>16</v>
      </c>
      <c r="M68" s="3" t="s">
        <v>15</v>
      </c>
      <c r="N68" s="2"/>
      <c r="O68" s="2"/>
    </row>
    <row r="69" spans="1:15" ht="120">
      <c r="A69" s="5">
        <v>64</v>
      </c>
      <c r="B69" s="5">
        <v>1307</v>
      </c>
      <c r="C69" s="5" t="str">
        <f>VLOOKUP(B69,[1]Лист1!$A$1:$D$65536,2,FALSE)</f>
        <v>Согласие</v>
      </c>
      <c r="D69" s="5" t="str">
        <f>VLOOKUP(B69,[1]Лист1!$A$1:$D$65536,3,FALSE)</f>
        <v xml:space="preserve"> Общество с ограниченной ответственностью "Страховая Компания "Согласие"</v>
      </c>
      <c r="E69" s="5" t="s">
        <v>14</v>
      </c>
      <c r="F69" s="4" t="s">
        <v>4</v>
      </c>
      <c r="G69" s="4" t="s">
        <v>13</v>
      </c>
      <c r="H69" s="4" t="s">
        <v>12</v>
      </c>
      <c r="I69" s="4">
        <v>63701000</v>
      </c>
      <c r="J69" s="4" t="s">
        <v>2</v>
      </c>
      <c r="K69" s="4">
        <v>63401000000</v>
      </c>
      <c r="L69" s="4" t="s">
        <v>11</v>
      </c>
      <c r="M69" s="3" t="s">
        <v>10</v>
      </c>
      <c r="N69" s="2"/>
      <c r="O69" s="2"/>
    </row>
    <row r="70" spans="1:15" ht="105">
      <c r="A70" s="5">
        <v>65</v>
      </c>
      <c r="B70" s="5">
        <v>1834</v>
      </c>
      <c r="C70" s="5" t="str">
        <f>VLOOKUP(B70,[1]Лист1!$A$1:$D$65536,2,FALSE)</f>
        <v>ЭНЕРГОГАРАНТ</v>
      </c>
      <c r="D70" s="5" t="str">
        <f>VLOOKUP(B70,[1]Лист1!$A$1:$D$65536,3,FALSE)</f>
        <v>Публичное акционерное общество "Страховая акционерная компания "ЭНЕРГОГАРАНТ"</v>
      </c>
      <c r="E70" s="5" t="s">
        <v>9</v>
      </c>
      <c r="F70" s="4" t="s">
        <v>4</v>
      </c>
      <c r="G70" s="4" t="s">
        <v>8</v>
      </c>
      <c r="H70" s="4" t="s">
        <v>7</v>
      </c>
      <c r="I70" s="4">
        <v>63701000</v>
      </c>
      <c r="J70" s="4" t="s">
        <v>2</v>
      </c>
      <c r="K70" s="4">
        <v>63401000000</v>
      </c>
      <c r="L70" s="4" t="s">
        <v>6</v>
      </c>
      <c r="M70" s="3" t="s">
        <v>6</v>
      </c>
      <c r="N70" s="2"/>
      <c r="O70" s="2"/>
    </row>
    <row r="71" spans="1:15" ht="60">
      <c r="A71" s="5">
        <v>66</v>
      </c>
      <c r="B71" s="5">
        <v>177</v>
      </c>
      <c r="C71" s="5" t="str">
        <f>VLOOKUP(B71,[1]Лист1!$A$1:$D$65536,2,FALSE)</f>
        <v xml:space="preserve">ЭРГО </v>
      </c>
      <c r="D71" s="5" t="str">
        <f>VLOOKUP(B71,[1]Лист1!$A$1:$D$65536,3,FALSE)</f>
        <v>Страховое акционерное общество ЭРГО</v>
      </c>
      <c r="E71" s="5" t="s">
        <v>5</v>
      </c>
      <c r="F71" s="4" t="s">
        <v>4</v>
      </c>
      <c r="G71" s="4" t="s">
        <v>0</v>
      </c>
      <c r="H71" s="4" t="s">
        <v>3</v>
      </c>
      <c r="I71" s="4">
        <v>63701000</v>
      </c>
      <c r="J71" s="4" t="s">
        <v>2</v>
      </c>
      <c r="K71" s="4">
        <v>63401000000</v>
      </c>
      <c r="L71" s="4" t="s">
        <v>1</v>
      </c>
      <c r="M71" s="3" t="s">
        <v>0</v>
      </c>
      <c r="N71" s="2"/>
      <c r="O71" s="2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Саратовская обл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illarionova</dc:creator>
  <cp:lastModifiedBy>illarionova</cp:lastModifiedBy>
  <dcterms:created xsi:type="dcterms:W3CDTF">2016-12-13T10:09:18Z</dcterms:created>
  <dcterms:modified xsi:type="dcterms:W3CDTF">2016-12-13T10:13:03Z</dcterms:modified>
</cp:coreProperties>
</file>